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2995" windowHeight="7815" activeTab="1"/>
  </bookViews>
  <sheets>
    <sheet name="СИМП 2018" sheetId="7" r:id="rId1"/>
    <sheet name="СИМП 2019" sheetId="5" r:id="rId2"/>
  </sheets>
  <calcPr calcId="145621"/>
</workbook>
</file>

<file path=xl/calcChain.xml><?xml version="1.0" encoding="utf-8"?>
<calcChain xmlns="http://schemas.openxmlformats.org/spreadsheetml/2006/main">
  <c r="R5" i="7" l="1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N5" i="5"/>
  <c r="M5" i="5"/>
  <c r="L5" i="5"/>
  <c r="K5" i="5"/>
  <c r="J5" i="5"/>
  <c r="I5" i="5"/>
  <c r="H5" i="5"/>
  <c r="G5" i="5"/>
  <c r="F5" i="5"/>
  <c r="E5" i="5"/>
  <c r="D5" i="5"/>
  <c r="C5" i="5"/>
</calcChain>
</file>

<file path=xl/sharedStrings.xml><?xml version="1.0" encoding="utf-8"?>
<sst xmlns="http://schemas.openxmlformats.org/spreadsheetml/2006/main" count="104" uniqueCount="58">
  <si>
    <t>Бл.4 (стойност)</t>
  </si>
  <si>
    <t>вт.ч.ЯМР</t>
  </si>
  <si>
    <t>Благоевград</t>
  </si>
  <si>
    <t>Бургас</t>
  </si>
  <si>
    <t>Варна</t>
  </si>
  <si>
    <t>В.Търново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</si>
  <si>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</si>
  <si>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</si>
  <si>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</si>
  <si>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</si>
  <si>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</si>
  <si>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</si>
  <si>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</si>
  <si>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</si>
  <si>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</si>
  <si>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</si>
  <si>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</si>
  <si>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</si>
  <si>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</si>
  <si>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</si>
  <si>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</si>
  <si>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</si>
  <si>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</si>
  <si>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 град</t>
  </si>
  <si>
    <t>София област</t>
  </si>
  <si>
    <t>Стара Загора</t>
  </si>
  <si>
    <t>Търговище</t>
  </si>
  <si>
    <t>Хасково</t>
  </si>
  <si>
    <t>Шумен</t>
  </si>
  <si>
    <t>Ямбол</t>
  </si>
  <si>
    <t>№ РЗОК</t>
  </si>
  <si>
    <t>РЗОК</t>
  </si>
  <si>
    <t>ОБЩО</t>
  </si>
  <si>
    <t>За 1-во трим. 2019</t>
  </si>
  <si>
    <t>За 2-ро трим. 2019</t>
  </si>
  <si>
    <t>За 3-то трим. 2019</t>
  </si>
  <si>
    <t>Бл.3 (брой)Коеф. за тип 1и2 -37,88</t>
  </si>
  <si>
    <t>Бл.3А (брой)Коеф. -15,63 и 23,44</t>
  </si>
  <si>
    <t>Бл.3 (брой)Коеф. за тип 1и2 -38,06</t>
  </si>
  <si>
    <t>Бл.3А (брой)Коеф. -14,75 и 22,12</t>
  </si>
  <si>
    <t>Бл.3 (брой)Коеф. за тип 1и2 -34,70</t>
  </si>
  <si>
    <t>Бл.3А (брой)Коеф. -14,09 и 21,14</t>
  </si>
  <si>
    <t>За 4-то трим. 2019</t>
  </si>
  <si>
    <t>Бл.3 (брой)Коеф. за тип 1и2 -38,28</t>
  </si>
  <si>
    <t>Бл.3А (брой)Коеф. -15,33 и 23,00</t>
  </si>
  <si>
    <t>Бл.3 (брой)Коеф. за тип 1и2 -35,09</t>
  </si>
  <si>
    <t>Бл.3А (брой)Коеф. -13,59 и 20,39</t>
  </si>
  <si>
    <t>Бл.3 (брой)Коеф. за тип 1и2 -35,52</t>
  </si>
  <si>
    <t>Бл.3А (брой)Коеф. -14,61 и 21,91</t>
  </si>
  <si>
    <t>Бл.3А (брой)Коеф. -14,79 и 22,18</t>
  </si>
  <si>
    <r>
      <t xml:space="preserve">Забележка: </t>
    </r>
    <r>
      <rPr>
        <sz val="10"/>
        <color theme="1"/>
        <rFont val="Times New Roman"/>
        <family val="1"/>
        <charset val="204"/>
      </rPr>
      <t xml:space="preserve">Таблицата не включва данните за допълнително разпределените </t>
    </r>
  </si>
  <si>
    <r>
      <t xml:space="preserve">1. През 1-во тримесечие са разпределeни допълнително за ПИМП и СИМП:
</t>
    </r>
    <r>
      <rPr>
        <b/>
        <sz val="10"/>
        <color theme="1"/>
        <rFont val="Times New Roman"/>
        <family val="1"/>
        <charset val="204"/>
      </rPr>
      <t xml:space="preserve">1.1. Бл.3 - 16 363 бр. </t>
    </r>
    <r>
      <rPr>
        <sz val="10"/>
        <color theme="1"/>
        <rFont val="Times New Roman"/>
        <family val="1"/>
        <charset val="204"/>
      </rPr>
      <t xml:space="preserve">на следните РЗОК: Благоевград -2036; В.Търново -150; Варна - 3 259; Видин - 500; Враца - 1 231; Добрич -1 170; Кърджали - 819; Ловеч - 400; Русе -1 642; Силистра-200; Сливен -1 130; Смолян -718; Хасково - 1 500; Шумен - 1 108; Ямбол - 500. 
</t>
    </r>
    <r>
      <rPr>
        <b/>
        <sz val="10"/>
        <color theme="1"/>
        <rFont val="Times New Roman"/>
        <family val="1"/>
        <charset val="204"/>
      </rPr>
      <t>1.2. Бл.3А - 1 842 бр.</t>
    </r>
    <r>
      <rPr>
        <sz val="10"/>
        <color theme="1"/>
        <rFont val="Times New Roman"/>
        <family val="1"/>
        <charset val="204"/>
      </rPr>
      <t xml:space="preserve"> на следните РЗОК: Варна - 500; В.Търново - 50; Дорич - 397; Ловеч - 100; Сливен - 353 ; Смолян - 192; Хасково - 250 
</t>
    </r>
    <r>
      <rPr>
        <b/>
        <sz val="10"/>
        <color theme="1"/>
        <rFont val="Times New Roman"/>
        <family val="1"/>
        <charset val="204"/>
      </rPr>
      <t xml:space="preserve">1.3. Стойност за бл. 4 - 358 244,27 лв. </t>
    </r>
    <r>
      <rPr>
        <sz val="10"/>
        <color theme="1"/>
        <rFont val="Times New Roman"/>
        <family val="1"/>
        <charset val="204"/>
      </rPr>
      <t>на следните РЗОК: Благоевград - 46 923; Бургас - 40 000; Варна - 55 000; В.Търново - 9508,20; Враца - 29 276; Добрич - 26 555 ; Кърджали - 18 430; Ловеч - 3 500; Перник - 2704,92; Русе - 24 959; Силистра - 6 000; Сливен - 26 254; Смолян - 17 248; Хасково - 16 500; Шумен - 17 681; Ямбол - 17 705</t>
    </r>
  </si>
  <si>
    <r>
      <t xml:space="preserve">3. През 3-то тримесечие са разпределeни допълнително за ПИМП и СИМП:
</t>
    </r>
    <r>
      <rPr>
        <b/>
        <sz val="10"/>
        <color theme="1"/>
        <rFont val="Times New Roman"/>
        <family val="1"/>
        <charset val="204"/>
      </rPr>
      <t xml:space="preserve">3.1. Бл.3 - 18 657 бр. </t>
    </r>
    <r>
      <rPr>
        <sz val="10"/>
        <color theme="1"/>
        <rFont val="Times New Roman"/>
        <family val="1"/>
        <charset val="204"/>
      </rPr>
      <t xml:space="preserve">на следните РЗОК: Благоевград - 3 341; Варна - 5 000; В.Търново - 200; Враца - 1 150; Габрово - 1 294; Добрич -1 933;  Ловеч - 500; Монтана - 500;  Сливен - 1 700; Смолян - 1 198; Шумен - 1 841.
</t>
    </r>
    <r>
      <rPr>
        <b/>
        <sz val="10"/>
        <color theme="1"/>
        <rFont val="Times New Roman"/>
        <family val="1"/>
        <charset val="204"/>
      </rPr>
      <t>3.2. Бл.3А - 2 196 бр.</t>
    </r>
    <r>
      <rPr>
        <sz val="10"/>
        <color theme="1"/>
        <rFont val="Times New Roman"/>
        <family val="1"/>
        <charset val="204"/>
      </rPr>
      <t xml:space="preserve"> на следните РЗОК: Бургас - 200; Варна - 500; Габрово - 246; Добрич - 406;Ловеч - 100; Монтана - 200;  Сливен - 350; Смолян -194.
</t>
    </r>
    <r>
      <rPr>
        <b/>
        <sz val="10"/>
        <color theme="1"/>
        <rFont val="Times New Roman"/>
        <family val="1"/>
        <charset val="204"/>
      </rPr>
      <t xml:space="preserve">3.3. Стойност за бл. 4 - 322 984 лв. </t>
    </r>
    <r>
      <rPr>
        <sz val="10"/>
        <color theme="1"/>
        <rFont val="Times New Roman"/>
        <family val="1"/>
        <charset val="204"/>
      </rPr>
      <t>на следните РЗОК:  Благоевград - 44 508; Бургас - 40 000; Варна - 50 000; В.Търново - 20 762; Враца -29 328; Габрово - 15 000; Добрич - 24 886; Ловеч - 10 000; Монтана - 14 283; Русе - 7 439; Сливен - 24 254; Смолян - 18 127; Шумен - 24 398.</t>
    </r>
  </si>
  <si>
    <r>
      <t xml:space="preserve">4. През 4-то тримесечие са разпределeни допълнително за ПИМП и СИМП:
</t>
    </r>
    <r>
      <rPr>
        <b/>
        <sz val="10"/>
        <color theme="1"/>
        <rFont val="Times New Roman"/>
        <family val="1"/>
        <charset val="204"/>
      </rPr>
      <t xml:space="preserve">4.1. Бл.3 - 17 796 бр. </t>
    </r>
    <r>
      <rPr>
        <sz val="10"/>
        <color theme="1"/>
        <rFont val="Times New Roman"/>
        <family val="1"/>
        <charset val="204"/>
      </rPr>
      <t xml:space="preserve">на следните РЗОК: Благоевград - 1 500; Варна - 4 855; В.Търново - 180; Враца - 1 859;  Добрич -1 730;  Ловеч - 500; Монтана - 500;  Русе - 1 900; Сливен - 1 724; Смолян - 1 048; Търговище - 1 000; Ямбол - 1 000.
</t>
    </r>
    <r>
      <rPr>
        <b/>
        <sz val="10"/>
        <color theme="1"/>
        <rFont val="Times New Roman"/>
        <family val="1"/>
        <charset val="204"/>
      </rPr>
      <t>4.2. Бл.3А - 1 657 бр.</t>
    </r>
    <r>
      <rPr>
        <sz val="10"/>
        <color theme="1"/>
        <rFont val="Times New Roman"/>
        <family val="1"/>
        <charset val="204"/>
      </rPr>
      <t xml:space="preserve"> на следните РЗОК: Варна - 500; В.Търново - 50; Добрич - 376; Монтана - 200;  Сливен - 355; Смолян -176.
</t>
    </r>
    <r>
      <rPr>
        <b/>
        <sz val="10"/>
        <color theme="1"/>
        <rFont val="Times New Roman"/>
        <family val="1"/>
        <charset val="204"/>
      </rPr>
      <t xml:space="preserve">4.3. Стойност за бл. 4 - 252 381 лв. </t>
    </r>
    <r>
      <rPr>
        <sz val="10"/>
        <color theme="1"/>
        <rFont val="Times New Roman"/>
        <family val="1"/>
        <charset val="204"/>
      </rPr>
      <t>на следните РЗОК:  Благоевград - 20 000; Варна - 50 000; В.Търново - 24 762; Враца -28 562; Добрич - 22 949;  Монтана - 14 057; Русе - 25 439; Сливен - 25 381; Смолян - 16 637; Търговище - 4 000; Хасково -6 762; Ямбол - 13 832.</t>
    </r>
  </si>
  <si>
    <t>Справка за утвърдените от НЗОК на РЗОК брой за СМД и стойност на МДД на НЗОК за 1-во, 2-ро и 3-то  тримесечие на 2019 година за разпределние на изпълнители на СИМП</t>
  </si>
  <si>
    <r>
      <t xml:space="preserve">2. През 2-ро тримесечие са разпределeни допълнително за ПИМП и СИМП:
</t>
    </r>
    <r>
      <rPr>
        <b/>
        <sz val="10"/>
        <color theme="1"/>
        <rFont val="Times New Roman"/>
        <family val="1"/>
        <charset val="204"/>
      </rPr>
      <t xml:space="preserve">2.1. Бл.3 - 8 407 бр. </t>
    </r>
    <r>
      <rPr>
        <sz val="10"/>
        <color theme="1"/>
        <rFont val="Times New Roman"/>
        <family val="1"/>
        <charset val="204"/>
      </rPr>
      <t xml:space="preserve">на следните РЗОК: Благоевград - 1 383; Бургас - 300; Варна - 2 141; В.Търново - 100; Видин - 300; Враца - 815; Добрич -781; Кърджали - 543; Ловеч - 300; Силистра- 430; Сливен - 777; Търговище - 537
</t>
    </r>
    <r>
      <rPr>
        <b/>
        <sz val="10"/>
        <color theme="1"/>
        <rFont val="Times New Roman"/>
        <family val="1"/>
        <charset val="204"/>
      </rPr>
      <t>2.2. Бл.3А - 1 368 бр.</t>
    </r>
    <r>
      <rPr>
        <sz val="10"/>
        <color theme="1"/>
        <rFont val="Times New Roman"/>
        <family val="1"/>
        <charset val="204"/>
      </rPr>
      <t xml:space="preserve"> на следните РЗОК: Варна - 500; В.Търново - 50; Видин - 100; Добрич - 418; Сливен - 300;
</t>
    </r>
    <r>
      <rPr>
        <b/>
        <sz val="10"/>
        <color theme="1"/>
        <rFont val="Times New Roman"/>
        <family val="1"/>
        <charset val="204"/>
      </rPr>
      <t xml:space="preserve">2.3. Стойност за бл. 4 - 285 125,13 лв. </t>
    </r>
    <r>
      <rPr>
        <sz val="10"/>
        <color theme="1"/>
        <rFont val="Times New Roman"/>
        <family val="1"/>
        <charset val="204"/>
      </rPr>
      <t>на следните РЗОК:  Благоевград - 41 762; Бургас - 40 000; Варна - 50 000; В.Търново - 14 508; Видин - 6 000; Враца -31 607; Добрич - 30 129; Кърджали - 15 500; Плевен - 11 946,73; Русе - 9 918; Силистра - 4 500; Сливен - 26 254; Търговище - 3 000.</t>
    </r>
  </si>
  <si>
    <t>Бл.3 (брой)Коеф. за тип 1и2 -35,64</t>
  </si>
  <si>
    <t>Справка за утвърдените от НЗОК на РЗОК брой за СМД и стойност на МДД на НЗОК за 1-во, 2-ро, 3-то и 4-то тримесечие на 2018 година за разпределние на изпълнители на СИМП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</si>
</sst>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5" fillId="0" borderId="1" xfId="1" applyFont="1" applyBorder="1" applyProtection="1">
      <protection locked="0"/>
    </xf>
    <xf numFmtId="0" fontId="5" fillId="0" borderId="1" xfId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4" fillId="0" borderId="1" xfId="0" applyNumberFormat="1" applyFont="1" applyBorder="1"/>
    <xf numFmtId="3" fontId="3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2" borderId="1" xfId="0" applyNumberFormat="1" applyFont="1" applyFill="1" applyBorder="1"/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13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view="pageBreakPreview" zoomScaleNormal="100" zoomScaleSheetLayoutView="100" workbookViewId="0">
      <selection activeCell="A3" sqref="A3:A4"/>
    </sheetView>
  </sheetViews>
  <sheetFormatPr defaultRowHeight="12.75" x14ac:dyDescent="0.2"/>
  <cols>
    <col min="1" max="1" width="3.7109375" style="1" customWidth="1"/>
    <col min="2" max="2" width="10" style="1" customWidth="1"/>
    <col min="3" max="3" width="10.42578125" style="1" customWidth="1"/>
    <col min="4" max="4" width="9.140625" style="1"/>
    <col min="5" max="5" width="10.28515625" style="1" customWidth="1"/>
    <col min="6" max="8" width="9.140625" style="1"/>
    <col min="9" max="9" width="9.42578125" style="1" customWidth="1"/>
    <col min="10" max="12" width="9.140625" style="1"/>
    <col min="13" max="13" width="9.42578125" style="1" customWidth="1"/>
    <col min="14" max="16" width="9.140625" style="1"/>
    <col min="17" max="17" width="9.5703125" style="1" customWidth="1"/>
    <col min="18" max="16384" width="9.140625" style="1"/>
  </cols>
  <sheetData>
    <row r="2" spans="1:22" ht="34.5" customHeight="1" x14ac:dyDescent="0.2">
      <c r="A2" s="15" t="s">
        <v>57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2" ht="17.25" customHeight="1" x14ac:dyDescent="0.2">
      <c r="A3" s="17" t="s">
        <v>30</v>
      </c>
      <c r="B3" s="19" t="s">
        <v>31</v>
      </c>
      <c r="C3" s="14" t="s">
        <v>33</v>
      </c>
      <c r="D3" s="14"/>
      <c r="E3" s="14"/>
      <c r="F3" s="14"/>
      <c r="G3" s="20" t="s">
        <v>34</v>
      </c>
      <c r="H3" s="20"/>
      <c r="I3" s="20"/>
      <c r="J3" s="20"/>
      <c r="K3" s="14" t="s">
        <v>35</v>
      </c>
      <c r="L3" s="14"/>
      <c r="M3" s="14"/>
      <c r="N3" s="14"/>
      <c r="O3" s="14" t="s">
        <v>42</v>
      </c>
      <c r="P3" s="14"/>
      <c r="Q3" s="14"/>
      <c r="R3" s="14"/>
    </row>
    <row r="4" spans="1:22" ht="55.5" customHeight="1" x14ac:dyDescent="0.2">
      <c r="A4" s="18"/>
      <c r="B4" s="19"/>
      <c r="C4" s="13" t="s">
        <v>45</v>
      </c>
      <c r="D4" s="13" t="s">
        <v>46</v>
      </c>
      <c r="E4" s="4" t="s">
        <v>0</v>
      </c>
      <c r="F4" s="4" t="s">
        <v>1</v>
      </c>
      <c r="G4" s="5" t="s">
        <v>43</v>
      </c>
      <c r="H4" s="5" t="s">
        <v>44</v>
      </c>
      <c r="I4" s="5" t="s">
        <v>0</v>
      </c>
      <c r="J4" s="5" t="s">
        <v>1</v>
      </c>
      <c r="K4" s="4" t="s">
        <v>47</v>
      </c>
      <c r="L4" s="4" t="s">
        <v>48</v>
      </c>
      <c r="M4" s="4" t="s">
        <v>0</v>
      </c>
      <c r="N4" s="4" t="s">
        <v>1</v>
      </c>
      <c r="O4" s="4" t="s">
        <v>56</v>
      </c>
      <c r="P4" s="4" t="s">
        <v>49</v>
      </c>
      <c r="Q4" s="4" t="s">
        <v>0</v>
      </c>
      <c r="R4" s="4" t="s">
        <v>1</v>
      </c>
    </row>
    <row r="5" spans="1:22" x14ac:dyDescent="0.2">
      <c r="A5" s="10"/>
      <c r="B5" s="11" t="s">
        <v>32</v>
      </c>
      <c r="C5" s="8">
        <f>SUM(C6:C33)</f>
        <v>244520.7388497997</v>
      </c>
      <c r="D5" s="8">
        <f t="shared" ref="D5:N5" si="0">SUM(D6:D33)</f>
        <v>111900.56797022438</v>
      </c>
      <c r="E5" s="8">
        <f t="shared" si="0"/>
        <v>8627600.4449053947</v>
      </c>
      <c r="F5" s="8">
        <f t="shared" si="0"/>
        <v>1607398.7099999995</v>
      </c>
      <c r="G5" s="12">
        <f t="shared" si="0"/>
        <v>242721.81264317324</v>
      </c>
      <c r="H5" s="12">
        <f t="shared" si="0"/>
        <v>114854.33917707672</v>
      </c>
      <c r="I5" s="12">
        <f t="shared" si="0"/>
        <v>8732324.3888563719</v>
      </c>
      <c r="J5" s="12">
        <f t="shared" si="0"/>
        <v>1607398.71</v>
      </c>
      <c r="K5" s="8">
        <f t="shared" si="0"/>
        <v>235723.83676136425</v>
      </c>
      <c r="L5" s="8">
        <f t="shared" si="0"/>
        <v>113742.81940423501</v>
      </c>
      <c r="M5" s="8">
        <f t="shared" si="0"/>
        <v>8605906.7199810222</v>
      </c>
      <c r="N5" s="8">
        <f t="shared" si="0"/>
        <v>1606722.4799999997</v>
      </c>
      <c r="O5" s="8">
        <f t="shared" ref="O5:R5" si="1">SUM(O6:O33)</f>
        <v>234088.82968853458</v>
      </c>
      <c r="P5" s="8">
        <f t="shared" si="1"/>
        <v>113764.83957634339</v>
      </c>
      <c r="Q5" s="8">
        <f t="shared" si="1"/>
        <v>8784499.7043152023</v>
      </c>
      <c r="R5" s="8">
        <f t="shared" si="1"/>
        <v>1607624.1200000003</v>
      </c>
      <c r="T5" s="9"/>
      <c r="U5" s="9"/>
      <c r="V5" s="9"/>
    </row>
    <row r="6" spans="1:22" x14ac:dyDescent="0.2">
      <c r="A6" s="2">
        <v>1</v>
      </c>
      <c r="B6" s="2" t="s">
        <v>2</v>
      </c>
      <c r="C6" s="6">
        <v>11280.078807610462</v>
      </c>
      <c r="D6" s="6">
        <v>4923.0637790321916</v>
      </c>
      <c r="E6" s="6">
        <v>352324.86844597867</v>
      </c>
      <c r="F6" s="6">
        <v>65368.9</v>
      </c>
      <c r="G6" s="7">
        <v>11893.452576329468</v>
      </c>
      <c r="H6" s="7">
        <v>5364.7793595712265</v>
      </c>
      <c r="I6" s="7">
        <v>362905.03413682029</v>
      </c>
      <c r="J6" s="7">
        <v>65594.31</v>
      </c>
      <c r="K6" s="6">
        <v>9484.2882099175185</v>
      </c>
      <c r="L6" s="6">
        <v>5339.3423754284568</v>
      </c>
      <c r="M6" s="6">
        <v>360125.54821778211</v>
      </c>
      <c r="N6" s="6">
        <v>65594.31</v>
      </c>
      <c r="O6" s="6">
        <v>11163.497248816941</v>
      </c>
      <c r="P6" s="6">
        <v>5204.0392737916827</v>
      </c>
      <c r="Q6" s="6">
        <v>365061.09748647612</v>
      </c>
      <c r="R6" s="6">
        <v>65368.9</v>
      </c>
    </row>
    <row r="7" spans="1:22" x14ac:dyDescent="0.2">
      <c r="A7" s="2">
        <v>2</v>
      </c>
      <c r="B7" s="2" t="s">
        <v>3</v>
      </c>
      <c r="C7" s="6">
        <v>13142.9353534888</v>
      </c>
      <c r="D7" s="6">
        <v>5529.5121278111828</v>
      </c>
      <c r="E7" s="6">
        <v>446252.49679799087</v>
      </c>
      <c r="F7" s="6">
        <v>82950.880000000005</v>
      </c>
      <c r="G7" s="7">
        <v>13408.053339054204</v>
      </c>
      <c r="H7" s="7">
        <v>5794.9305629715145</v>
      </c>
      <c r="I7" s="7">
        <v>453174.73573705403</v>
      </c>
      <c r="J7" s="7">
        <v>82950.880000000005</v>
      </c>
      <c r="K7" s="6">
        <v>11879.169574716025</v>
      </c>
      <c r="L7" s="6">
        <v>5652.9550474023654</v>
      </c>
      <c r="M7" s="6">
        <v>443157.76287655707</v>
      </c>
      <c r="N7" s="6">
        <v>82725.47</v>
      </c>
      <c r="O7" s="6">
        <v>12643.731619571041</v>
      </c>
      <c r="P7" s="6">
        <v>5659.2838141181728</v>
      </c>
      <c r="Q7" s="6">
        <v>457875.20315837796</v>
      </c>
      <c r="R7" s="6">
        <v>82950.880000000005</v>
      </c>
    </row>
    <row r="8" spans="1:22" x14ac:dyDescent="0.2">
      <c r="A8" s="2">
        <v>3</v>
      </c>
      <c r="B8" s="2" t="s">
        <v>4</v>
      </c>
      <c r="C8" s="6">
        <v>17560.468021129007</v>
      </c>
      <c r="D8" s="6">
        <v>7901.0077806684403</v>
      </c>
      <c r="E8" s="6">
        <v>594323.94113310718</v>
      </c>
      <c r="F8" s="6">
        <v>106844.34</v>
      </c>
      <c r="G8" s="7">
        <v>16544.476054729668</v>
      </c>
      <c r="H8" s="7">
        <v>7691.7224736064363</v>
      </c>
      <c r="I8" s="7">
        <v>586583.28975297243</v>
      </c>
      <c r="J8" s="7">
        <v>106844.34</v>
      </c>
      <c r="K8" s="6">
        <v>15498.163940120539</v>
      </c>
      <c r="L8" s="6">
        <v>7728.8063985463341</v>
      </c>
      <c r="M8" s="6">
        <v>579505.78443361656</v>
      </c>
      <c r="N8" s="6">
        <v>107069.75</v>
      </c>
      <c r="O8" s="6">
        <v>16433.14684004314</v>
      </c>
      <c r="P8" s="6">
        <v>7823.8242609969984</v>
      </c>
      <c r="Q8" s="6">
        <v>594852.29669670993</v>
      </c>
      <c r="R8" s="6">
        <v>107295.16</v>
      </c>
    </row>
    <row r="9" spans="1:22" x14ac:dyDescent="0.2">
      <c r="A9" s="2">
        <v>4</v>
      </c>
      <c r="B9" s="2" t="s">
        <v>5</v>
      </c>
      <c r="C9" s="6">
        <v>9520.2401044975759</v>
      </c>
      <c r="D9" s="6">
        <v>4160.2208942957732</v>
      </c>
      <c r="E9" s="6">
        <v>311313.59723414714</v>
      </c>
      <c r="F9" s="6">
        <v>48688.56</v>
      </c>
      <c r="G9" s="7">
        <v>9389.8858504863801</v>
      </c>
      <c r="H9" s="7">
        <v>4224.6255839203368</v>
      </c>
      <c r="I9" s="7">
        <v>318091.49287743814</v>
      </c>
      <c r="J9" s="7">
        <v>48688.56</v>
      </c>
      <c r="K9" s="6">
        <v>7774.6430755021483</v>
      </c>
      <c r="L9" s="6">
        <v>4039.173710859533</v>
      </c>
      <c r="M9" s="6">
        <v>303025.15924453991</v>
      </c>
      <c r="N9" s="6">
        <v>48463.15</v>
      </c>
      <c r="O9" s="6">
        <v>8826.9469094887518</v>
      </c>
      <c r="P9" s="6">
        <v>4072.6804221547686</v>
      </c>
      <c r="Q9" s="6">
        <v>312133.25793575449</v>
      </c>
      <c r="R9" s="6">
        <v>48688.56</v>
      </c>
    </row>
    <row r="10" spans="1:22" x14ac:dyDescent="0.2">
      <c r="A10" s="2">
        <v>5</v>
      </c>
      <c r="B10" s="2" t="s">
        <v>6</v>
      </c>
      <c r="C10" s="6">
        <v>3661.9928693097181</v>
      </c>
      <c r="D10" s="6">
        <v>1878.7474464634497</v>
      </c>
      <c r="E10" s="6">
        <v>124951.57260670658</v>
      </c>
      <c r="F10" s="6">
        <v>18709.03</v>
      </c>
      <c r="G10" s="7">
        <v>3796.5532767413324</v>
      </c>
      <c r="H10" s="7">
        <v>2044.0408799610586</v>
      </c>
      <c r="I10" s="7">
        <v>132140.26002122197</v>
      </c>
      <c r="J10" s="7">
        <v>18483.62</v>
      </c>
      <c r="K10" s="6">
        <v>3208.3228023933643</v>
      </c>
      <c r="L10" s="6">
        <v>1901.3985448268334</v>
      </c>
      <c r="M10" s="6">
        <v>125226.31733365581</v>
      </c>
      <c r="N10" s="6">
        <v>18709.03</v>
      </c>
      <c r="O10" s="6">
        <v>3532.8758048331588</v>
      </c>
      <c r="P10" s="6">
        <v>1938.4677715414298</v>
      </c>
      <c r="Q10" s="6">
        <v>131958.77181192485</v>
      </c>
      <c r="R10" s="6">
        <v>18483.62</v>
      </c>
    </row>
    <row r="11" spans="1:22" x14ac:dyDescent="0.2">
      <c r="A11" s="2">
        <v>6</v>
      </c>
      <c r="B11" s="2" t="s">
        <v>7</v>
      </c>
      <c r="C11" s="6">
        <v>6369.0741509845948</v>
      </c>
      <c r="D11" s="6">
        <v>2675.6706358083397</v>
      </c>
      <c r="E11" s="6">
        <v>229896.50061034912</v>
      </c>
      <c r="F11" s="6">
        <v>36516.42</v>
      </c>
      <c r="G11" s="7">
        <v>6523.7183231930112</v>
      </c>
      <c r="H11" s="7">
        <v>2824.2749728346075</v>
      </c>
      <c r="I11" s="7">
        <v>238142.10269973375</v>
      </c>
      <c r="J11" s="7">
        <v>36516.42</v>
      </c>
      <c r="K11" s="6">
        <v>5759.5055685456937</v>
      </c>
      <c r="L11" s="6">
        <v>2716.7489330441508</v>
      </c>
      <c r="M11" s="6">
        <v>228879.43271947326</v>
      </c>
      <c r="N11" s="6">
        <v>36291.01</v>
      </c>
      <c r="O11" s="6">
        <v>6078.7333239219906</v>
      </c>
      <c r="P11" s="6">
        <v>2678.529082136637</v>
      </c>
      <c r="Q11" s="6">
        <v>230577.57241480757</v>
      </c>
      <c r="R11" s="6">
        <v>36516.42</v>
      </c>
    </row>
    <row r="12" spans="1:22" x14ac:dyDescent="0.2">
      <c r="A12" s="2">
        <v>7</v>
      </c>
      <c r="B12" s="2" t="s">
        <v>8</v>
      </c>
      <c r="C12" s="6">
        <v>4423.8700271510752</v>
      </c>
      <c r="D12" s="6">
        <v>1895.6839105979595</v>
      </c>
      <c r="E12" s="6">
        <v>152230.32122398639</v>
      </c>
      <c r="F12" s="6">
        <v>25696.739999999998</v>
      </c>
      <c r="G12" s="7">
        <v>4517.200828597377</v>
      </c>
      <c r="H12" s="7">
        <v>1987.0375631619759</v>
      </c>
      <c r="I12" s="7">
        <v>156772.73675514094</v>
      </c>
      <c r="J12" s="7">
        <v>25471.329999999998</v>
      </c>
      <c r="K12" s="6">
        <v>4250.2530226685358</v>
      </c>
      <c r="L12" s="6">
        <v>1942.9955712228161</v>
      </c>
      <c r="M12" s="6">
        <v>151351.3345961959</v>
      </c>
      <c r="N12" s="6">
        <v>25471.329999999998</v>
      </c>
      <c r="O12" s="6">
        <v>4194.1009351203447</v>
      </c>
      <c r="P12" s="6">
        <v>1904.128736570035</v>
      </c>
      <c r="Q12" s="6">
        <v>154805.82365284191</v>
      </c>
      <c r="R12" s="6">
        <v>25471.329999999998</v>
      </c>
    </row>
    <row r="13" spans="1:22" x14ac:dyDescent="0.2">
      <c r="A13" s="2">
        <v>8</v>
      </c>
      <c r="B13" s="2" t="s">
        <v>9</v>
      </c>
      <c r="C13" s="6">
        <v>5380.043104415091</v>
      </c>
      <c r="D13" s="6">
        <v>2486.1126387499635</v>
      </c>
      <c r="E13" s="6">
        <v>199466.16946580404</v>
      </c>
      <c r="F13" s="6">
        <v>36065.599999999999</v>
      </c>
      <c r="G13" s="7">
        <v>5521.6420738378238</v>
      </c>
      <c r="H13" s="7">
        <v>2631.6732857191369</v>
      </c>
      <c r="I13" s="7">
        <v>206560.8413263339</v>
      </c>
      <c r="J13" s="7">
        <v>35840.19</v>
      </c>
      <c r="K13" s="6">
        <v>5639.4025641379121</v>
      </c>
      <c r="L13" s="6">
        <v>2493.541257054846</v>
      </c>
      <c r="M13" s="6">
        <v>197574.69786466932</v>
      </c>
      <c r="N13" s="6">
        <v>35614.78</v>
      </c>
      <c r="O13" s="6">
        <v>5154.3084796143803</v>
      </c>
      <c r="P13" s="6">
        <v>2541.5250624093533</v>
      </c>
      <c r="Q13" s="6">
        <v>203196.66113722025</v>
      </c>
      <c r="R13" s="6">
        <v>35614.78</v>
      </c>
    </row>
    <row r="14" spans="1:22" x14ac:dyDescent="0.2">
      <c r="A14" s="2">
        <v>9</v>
      </c>
      <c r="B14" s="2" t="s">
        <v>10</v>
      </c>
      <c r="C14" s="6">
        <v>3839.1039068886257</v>
      </c>
      <c r="D14" s="6">
        <v>1831.5106633963023</v>
      </c>
      <c r="E14" s="6">
        <v>139074.2024012036</v>
      </c>
      <c r="F14" s="6">
        <v>29528.71</v>
      </c>
      <c r="G14" s="7">
        <v>4038.0167093197092</v>
      </c>
      <c r="H14" s="7">
        <v>1963.1202004911524</v>
      </c>
      <c r="I14" s="7">
        <v>143342.0501238154</v>
      </c>
      <c r="J14" s="7">
        <v>29754.12</v>
      </c>
      <c r="K14" s="6">
        <v>4254.5271787277243</v>
      </c>
      <c r="L14" s="6">
        <v>1946.5981308277346</v>
      </c>
      <c r="M14" s="6">
        <v>141013.25828099044</v>
      </c>
      <c r="N14" s="6">
        <v>29754.12</v>
      </c>
      <c r="O14" s="6">
        <v>3721.6666159978336</v>
      </c>
      <c r="P14" s="6">
        <v>1885.4321579231369</v>
      </c>
      <c r="Q14" s="6">
        <v>139630.0976989021</v>
      </c>
      <c r="R14" s="6">
        <v>29754.12</v>
      </c>
    </row>
    <row r="15" spans="1:22" x14ac:dyDescent="0.2">
      <c r="A15" s="2">
        <v>10</v>
      </c>
      <c r="B15" s="2" t="s">
        <v>11</v>
      </c>
      <c r="C15" s="6">
        <v>3631.5496428817914</v>
      </c>
      <c r="D15" s="6">
        <v>1808.0761237555519</v>
      </c>
      <c r="E15" s="6">
        <v>136220.10563688731</v>
      </c>
      <c r="F15" s="6">
        <v>27500.02</v>
      </c>
      <c r="G15" s="7">
        <v>3716.5805536784783</v>
      </c>
      <c r="H15" s="7">
        <v>1869.7968564480827</v>
      </c>
      <c r="I15" s="7">
        <v>138411.56897921083</v>
      </c>
      <c r="J15" s="7">
        <v>27500.02</v>
      </c>
      <c r="K15" s="6">
        <v>4143.2993691732827</v>
      </c>
      <c r="L15" s="6">
        <v>1902.4350548306218</v>
      </c>
      <c r="M15" s="6">
        <v>139638.06545784388</v>
      </c>
      <c r="N15" s="6">
        <v>27500.02</v>
      </c>
      <c r="O15" s="6">
        <v>3597.6792265270392</v>
      </c>
      <c r="P15" s="6">
        <v>1885.7671912687638</v>
      </c>
      <c r="Q15" s="6">
        <v>140950.23156289046</v>
      </c>
      <c r="R15" s="6">
        <v>27500.02</v>
      </c>
    </row>
    <row r="16" spans="1:22" x14ac:dyDescent="0.2">
      <c r="A16" s="2">
        <v>11</v>
      </c>
      <c r="B16" s="2" t="s">
        <v>12</v>
      </c>
      <c r="C16" s="6">
        <v>4439.8654629835955</v>
      </c>
      <c r="D16" s="6">
        <v>2695.3773782111612</v>
      </c>
      <c r="E16" s="6">
        <v>166282.31355367714</v>
      </c>
      <c r="F16" s="6">
        <v>27500.02</v>
      </c>
      <c r="G16" s="7">
        <v>4374.2722627298563</v>
      </c>
      <c r="H16" s="7">
        <v>2759.9238695456534</v>
      </c>
      <c r="I16" s="7">
        <v>166774.07240072516</v>
      </c>
      <c r="J16" s="7">
        <v>27500.02</v>
      </c>
      <c r="K16" s="6">
        <v>4945.6904192973889</v>
      </c>
      <c r="L16" s="6">
        <v>2840.2469100248672</v>
      </c>
      <c r="M16" s="6">
        <v>169794.55031323512</v>
      </c>
      <c r="N16" s="6">
        <v>27500.02</v>
      </c>
      <c r="O16" s="6">
        <v>4306.5646269025392</v>
      </c>
      <c r="P16" s="6">
        <v>2780.7640252266956</v>
      </c>
      <c r="Q16" s="6">
        <v>168089.07504093592</v>
      </c>
      <c r="R16" s="6">
        <v>27500.02</v>
      </c>
    </row>
    <row r="17" spans="1:18" x14ac:dyDescent="0.2">
      <c r="A17" s="2">
        <v>12</v>
      </c>
      <c r="B17" s="2" t="s">
        <v>13</v>
      </c>
      <c r="C17" s="6">
        <v>4702.7415553985129</v>
      </c>
      <c r="D17" s="6">
        <v>2201.7448549599026</v>
      </c>
      <c r="E17" s="6">
        <v>163379.44456861244</v>
      </c>
      <c r="F17" s="6">
        <v>28176.25</v>
      </c>
      <c r="G17" s="7">
        <v>4728.1193192503997</v>
      </c>
      <c r="H17" s="7">
        <v>2271.7776604757887</v>
      </c>
      <c r="I17" s="7">
        <v>165538.99244951087</v>
      </c>
      <c r="J17" s="7">
        <v>27950.84</v>
      </c>
      <c r="K17" s="6">
        <v>4409.716861661328</v>
      </c>
      <c r="L17" s="6">
        <v>2246.1177472788595</v>
      </c>
      <c r="M17" s="6">
        <v>165398.9451416643</v>
      </c>
      <c r="N17" s="6">
        <v>27950.84</v>
      </c>
      <c r="O17" s="6">
        <v>4551.4607426349776</v>
      </c>
      <c r="P17" s="6">
        <v>2233.3196533152668</v>
      </c>
      <c r="Q17" s="6">
        <v>167982.51046984812</v>
      </c>
      <c r="R17" s="6">
        <v>27725.43</v>
      </c>
    </row>
    <row r="18" spans="1:18" x14ac:dyDescent="0.2">
      <c r="A18" s="3">
        <v>13</v>
      </c>
      <c r="B18" s="3" t="s">
        <v>14</v>
      </c>
      <c r="C18" s="6">
        <v>8467.3991653279336</v>
      </c>
      <c r="D18" s="6">
        <v>3600.6592018756023</v>
      </c>
      <c r="E18" s="6">
        <v>301599.87992242863</v>
      </c>
      <c r="F18" s="6">
        <v>53196.76</v>
      </c>
      <c r="G18" s="7">
        <v>8705.4292379396902</v>
      </c>
      <c r="H18" s="7">
        <v>3800.8897221405973</v>
      </c>
      <c r="I18" s="7">
        <v>308596.46269482689</v>
      </c>
      <c r="J18" s="7">
        <v>53196.76</v>
      </c>
      <c r="K18" s="6">
        <v>8095.8063506193866</v>
      </c>
      <c r="L18" s="6">
        <v>3740.8815474106636</v>
      </c>
      <c r="M18" s="6">
        <v>305057.66515897156</v>
      </c>
      <c r="N18" s="6">
        <v>53196.76</v>
      </c>
      <c r="O18" s="6">
        <v>8233.7697520735292</v>
      </c>
      <c r="P18" s="6">
        <v>3725.0230809499412</v>
      </c>
      <c r="Q18" s="6">
        <v>312881.75759540271</v>
      </c>
      <c r="R18" s="6">
        <v>52745.94</v>
      </c>
    </row>
    <row r="19" spans="1:18" x14ac:dyDescent="0.2">
      <c r="A19" s="2">
        <v>14</v>
      </c>
      <c r="B19" s="2" t="s">
        <v>15</v>
      </c>
      <c r="C19" s="6">
        <v>3498.9827866967662</v>
      </c>
      <c r="D19" s="6">
        <v>1683.8444051511487</v>
      </c>
      <c r="E19" s="6">
        <v>127655.68174908786</v>
      </c>
      <c r="F19" s="6">
        <v>27049.200000000001</v>
      </c>
      <c r="G19" s="7">
        <v>3489.9364752385964</v>
      </c>
      <c r="H19" s="7">
        <v>1735.5269182536103</v>
      </c>
      <c r="I19" s="7">
        <v>130268.60920364347</v>
      </c>
      <c r="J19" s="7">
        <v>27274.61</v>
      </c>
      <c r="K19" s="6">
        <v>3930.8949828365053</v>
      </c>
      <c r="L19" s="6">
        <v>1732.9473941559179</v>
      </c>
      <c r="M19" s="6">
        <v>129374.30079762028</v>
      </c>
      <c r="N19" s="6">
        <v>27049.200000000001</v>
      </c>
      <c r="O19" s="6">
        <v>3443.1821699198626</v>
      </c>
      <c r="P19" s="6">
        <v>1747.0179733926668</v>
      </c>
      <c r="Q19" s="6">
        <v>131997.90987499416</v>
      </c>
      <c r="R19" s="6">
        <v>27274.61</v>
      </c>
    </row>
    <row r="20" spans="1:18" x14ac:dyDescent="0.2">
      <c r="A20" s="2">
        <v>15</v>
      </c>
      <c r="B20" s="2" t="s">
        <v>16</v>
      </c>
      <c r="C20" s="6">
        <v>10620.679187119984</v>
      </c>
      <c r="D20" s="6">
        <v>5242.2148575493147</v>
      </c>
      <c r="E20" s="6">
        <v>364219.87732768373</v>
      </c>
      <c r="F20" s="6">
        <v>60409.88</v>
      </c>
      <c r="G20" s="7">
        <v>10291.042746018655</v>
      </c>
      <c r="H20" s="7">
        <v>5397.5968354735087</v>
      </c>
      <c r="I20" s="7">
        <v>367128.96542591334</v>
      </c>
      <c r="J20" s="7">
        <v>60184.47</v>
      </c>
      <c r="K20" s="6">
        <v>9192.7480041997878</v>
      </c>
      <c r="L20" s="6">
        <v>5409.8916892493835</v>
      </c>
      <c r="M20" s="6">
        <v>360926.39235003653</v>
      </c>
      <c r="N20" s="6">
        <v>60184.47</v>
      </c>
      <c r="O20" s="6">
        <v>10398.260307982069</v>
      </c>
      <c r="P20" s="6">
        <v>5544.5562722842587</v>
      </c>
      <c r="Q20" s="6">
        <v>369218.04360959871</v>
      </c>
      <c r="R20" s="6">
        <v>60409.88</v>
      </c>
    </row>
    <row r="21" spans="1:18" x14ac:dyDescent="0.2">
      <c r="A21" s="2">
        <v>16</v>
      </c>
      <c r="B21" s="2" t="s">
        <v>17</v>
      </c>
      <c r="C21" s="6">
        <v>23745.42488196677</v>
      </c>
      <c r="D21" s="6">
        <v>10924.895127309397</v>
      </c>
      <c r="E21" s="6">
        <v>871523.99467913399</v>
      </c>
      <c r="F21" s="6">
        <v>159364.87</v>
      </c>
      <c r="G21" s="7">
        <v>22895.835879005306</v>
      </c>
      <c r="H21" s="7">
        <v>11014.018336958154</v>
      </c>
      <c r="I21" s="7">
        <v>871663.64051244152</v>
      </c>
      <c r="J21" s="7">
        <v>159364.87</v>
      </c>
      <c r="K21" s="6">
        <v>22414.945476167413</v>
      </c>
      <c r="L21" s="6">
        <v>10962.345326240487</v>
      </c>
      <c r="M21" s="6">
        <v>863197.44123147824</v>
      </c>
      <c r="N21" s="6">
        <v>158914.04999999999</v>
      </c>
      <c r="O21" s="6">
        <v>22360.345245047538</v>
      </c>
      <c r="P21" s="6">
        <v>11019.66745580211</v>
      </c>
      <c r="Q21" s="6">
        <v>882964.94113135803</v>
      </c>
      <c r="R21" s="6">
        <v>159139.46</v>
      </c>
    </row>
    <row r="22" spans="1:18" x14ac:dyDescent="0.2">
      <c r="A22" s="3">
        <v>17</v>
      </c>
      <c r="B22" s="3" t="s">
        <v>18</v>
      </c>
      <c r="C22" s="6">
        <v>3680.8757103359039</v>
      </c>
      <c r="D22" s="6">
        <v>1631.7276433034428</v>
      </c>
      <c r="E22" s="6">
        <v>124922.52585922577</v>
      </c>
      <c r="F22" s="6">
        <v>24118.87</v>
      </c>
      <c r="G22" s="7">
        <v>3757.2885167451191</v>
      </c>
      <c r="H22" s="7">
        <v>1689.1691550080329</v>
      </c>
      <c r="I22" s="7">
        <v>124629.83539264576</v>
      </c>
      <c r="J22" s="7">
        <v>23893.46</v>
      </c>
      <c r="K22" s="6">
        <v>3792.5595548730707</v>
      </c>
      <c r="L22" s="6">
        <v>1625.618220595162</v>
      </c>
      <c r="M22" s="6">
        <v>121671.84729074757</v>
      </c>
      <c r="N22" s="6">
        <v>23893.46</v>
      </c>
      <c r="O22" s="6">
        <v>3467.4364111117075</v>
      </c>
      <c r="P22" s="6">
        <v>1626.9350843666398</v>
      </c>
      <c r="Q22" s="6">
        <v>125211.44093773837</v>
      </c>
      <c r="R22" s="6">
        <v>24118.87</v>
      </c>
    </row>
    <row r="23" spans="1:18" x14ac:dyDescent="0.2">
      <c r="A23" s="2">
        <v>18</v>
      </c>
      <c r="B23" s="2" t="s">
        <v>19</v>
      </c>
      <c r="C23" s="6">
        <v>8890.4320928565285</v>
      </c>
      <c r="D23" s="6">
        <v>3699.6580154213834</v>
      </c>
      <c r="E23" s="6">
        <v>290880.66985150508</v>
      </c>
      <c r="F23" s="6">
        <v>50041.02</v>
      </c>
      <c r="G23" s="7">
        <v>8799.7445641362665</v>
      </c>
      <c r="H23" s="7">
        <v>3768.6140242595488</v>
      </c>
      <c r="I23" s="7">
        <v>299841.65874324489</v>
      </c>
      <c r="J23" s="7">
        <v>49815.61</v>
      </c>
      <c r="K23" s="6">
        <v>7988.8077803737024</v>
      </c>
      <c r="L23" s="6">
        <v>3688.917226276069</v>
      </c>
      <c r="M23" s="6">
        <v>283909.12357388146</v>
      </c>
      <c r="N23" s="6">
        <v>49590.2</v>
      </c>
      <c r="O23" s="6">
        <v>8283.2860448092451</v>
      </c>
      <c r="P23" s="6">
        <v>3645.8556199214709</v>
      </c>
      <c r="Q23" s="6">
        <v>286896.62743362697</v>
      </c>
      <c r="R23" s="6">
        <v>49815.61</v>
      </c>
    </row>
    <row r="24" spans="1:18" x14ac:dyDescent="0.2">
      <c r="A24" s="2">
        <v>19</v>
      </c>
      <c r="B24" s="2" t="s">
        <v>20</v>
      </c>
      <c r="C24" s="6">
        <v>3175.540821822141</v>
      </c>
      <c r="D24" s="6">
        <v>1608.6178908099564</v>
      </c>
      <c r="E24" s="6">
        <v>125038.21066691137</v>
      </c>
      <c r="F24" s="6">
        <v>21864.77</v>
      </c>
      <c r="G24" s="7">
        <v>3124.1301201128831</v>
      </c>
      <c r="H24" s="7">
        <v>1651.5206135946478</v>
      </c>
      <c r="I24" s="7">
        <v>125191.69944415528</v>
      </c>
      <c r="J24" s="7">
        <v>21864.77</v>
      </c>
      <c r="K24" s="6">
        <v>3333.3066172721169</v>
      </c>
      <c r="L24" s="6">
        <v>1616.684553186207</v>
      </c>
      <c r="M24" s="6">
        <v>125823.99007139749</v>
      </c>
      <c r="N24" s="6">
        <v>21864.77</v>
      </c>
      <c r="O24" s="6">
        <v>3016.0122479749166</v>
      </c>
      <c r="P24" s="6">
        <v>1617.7260784885689</v>
      </c>
      <c r="Q24" s="6">
        <v>125942.00510167562</v>
      </c>
      <c r="R24" s="6">
        <v>21639.360000000001</v>
      </c>
    </row>
    <row r="25" spans="1:18" x14ac:dyDescent="0.2">
      <c r="A25" s="2">
        <v>20</v>
      </c>
      <c r="B25" s="2" t="s">
        <v>21</v>
      </c>
      <c r="C25" s="6">
        <v>6868.6665309137106</v>
      </c>
      <c r="D25" s="6">
        <v>3479.0997715330086</v>
      </c>
      <c r="E25" s="6">
        <v>251379.65614835196</v>
      </c>
      <c r="F25" s="6">
        <v>38319.699999999997</v>
      </c>
      <c r="G25" s="7">
        <v>7084.6331294296851</v>
      </c>
      <c r="H25" s="7">
        <v>3712.0452067124397</v>
      </c>
      <c r="I25" s="7">
        <v>256534.15182204312</v>
      </c>
      <c r="J25" s="7">
        <v>38319.699999999997</v>
      </c>
      <c r="K25" s="6">
        <v>6467.9501324326284</v>
      </c>
      <c r="L25" s="6">
        <v>3625.1979734415336</v>
      </c>
      <c r="M25" s="6">
        <v>255232.85820587841</v>
      </c>
      <c r="N25" s="6">
        <v>38319.699999999997</v>
      </c>
      <c r="O25" s="6">
        <v>6755.4766994447355</v>
      </c>
      <c r="P25" s="6">
        <v>3638.7134731730721</v>
      </c>
      <c r="Q25" s="6">
        <v>263640.5943988997</v>
      </c>
      <c r="R25" s="6">
        <v>38319.699999999997</v>
      </c>
    </row>
    <row r="26" spans="1:18" x14ac:dyDescent="0.2">
      <c r="A26" s="2">
        <v>21</v>
      </c>
      <c r="B26" s="2" t="s">
        <v>22</v>
      </c>
      <c r="C26" s="6">
        <v>3283.4046728736189</v>
      </c>
      <c r="D26" s="6">
        <v>1614.0889680153773</v>
      </c>
      <c r="E26" s="6">
        <v>124676.11846182044</v>
      </c>
      <c r="F26" s="6">
        <v>24569.69</v>
      </c>
      <c r="G26" s="7">
        <v>3526.8910846253793</v>
      </c>
      <c r="H26" s="7">
        <v>1787.4155281201429</v>
      </c>
      <c r="I26" s="7">
        <v>128987.52219046306</v>
      </c>
      <c r="J26" s="7">
        <v>24569.69</v>
      </c>
      <c r="K26" s="6">
        <v>3772.3973363065566</v>
      </c>
      <c r="L26" s="6">
        <v>1718.0079620778934</v>
      </c>
      <c r="M26" s="6">
        <v>125587.40777145833</v>
      </c>
      <c r="N26" s="6">
        <v>24569.69</v>
      </c>
      <c r="O26" s="6">
        <v>3247.8589818418895</v>
      </c>
      <c r="P26" s="6">
        <v>1701.1349936070051</v>
      </c>
      <c r="Q26" s="6">
        <v>125962.40026035906</v>
      </c>
      <c r="R26" s="6">
        <v>24344.28</v>
      </c>
    </row>
    <row r="27" spans="1:18" x14ac:dyDescent="0.2">
      <c r="A27" s="2">
        <v>22</v>
      </c>
      <c r="B27" s="2" t="s">
        <v>23</v>
      </c>
      <c r="C27" s="6">
        <v>45417.812842711406</v>
      </c>
      <c r="D27" s="6">
        <v>20254.493504543632</v>
      </c>
      <c r="E27" s="6">
        <v>1642315.5242413287</v>
      </c>
      <c r="F27" s="6">
        <v>358176.49</v>
      </c>
      <c r="G27" s="7">
        <v>43822.338860039905</v>
      </c>
      <c r="H27" s="7">
        <v>20348.417930295771</v>
      </c>
      <c r="I27" s="7">
        <v>1644566.0706901748</v>
      </c>
      <c r="J27" s="7">
        <v>359303.54</v>
      </c>
      <c r="K27" s="6">
        <v>46637.212535277555</v>
      </c>
      <c r="L27" s="6">
        <v>20612.311240472547</v>
      </c>
      <c r="M27" s="6">
        <v>1636454.4277817595</v>
      </c>
      <c r="N27" s="6">
        <v>360205.18</v>
      </c>
      <c r="O27" s="6">
        <v>42976.283103356232</v>
      </c>
      <c r="P27" s="6">
        <v>20485.0348700498</v>
      </c>
      <c r="Q27" s="6">
        <v>1660670.4301481578</v>
      </c>
      <c r="R27" s="6">
        <v>360430.58999999997</v>
      </c>
    </row>
    <row r="28" spans="1:18" x14ac:dyDescent="0.2">
      <c r="A28" s="2">
        <v>23</v>
      </c>
      <c r="B28" s="2" t="s">
        <v>24</v>
      </c>
      <c r="C28" s="6">
        <v>7279.6002532209695</v>
      </c>
      <c r="D28" s="6">
        <v>3127.8301042386634</v>
      </c>
      <c r="E28" s="6">
        <v>242186.30143518461</v>
      </c>
      <c r="F28" s="6">
        <v>49139.38</v>
      </c>
      <c r="G28" s="7">
        <v>7528.1201602244219</v>
      </c>
      <c r="H28" s="7">
        <v>3348.4292666164793</v>
      </c>
      <c r="I28" s="7">
        <v>244334.93087041876</v>
      </c>
      <c r="J28" s="7">
        <v>49139.38</v>
      </c>
      <c r="K28" s="6">
        <v>7422.1901940282314</v>
      </c>
      <c r="L28" s="6">
        <v>3224.3932415578111</v>
      </c>
      <c r="M28" s="6">
        <v>239699.31569348334</v>
      </c>
      <c r="N28" s="6">
        <v>49139.38</v>
      </c>
      <c r="O28" s="6">
        <v>6883.982650211864</v>
      </c>
      <c r="P28" s="6">
        <v>3137.8507243347544</v>
      </c>
      <c r="Q28" s="6">
        <v>240091.74189487487</v>
      </c>
      <c r="R28" s="6">
        <v>49364.79</v>
      </c>
    </row>
    <row r="29" spans="1:18" x14ac:dyDescent="0.2">
      <c r="A29" s="2">
        <v>24</v>
      </c>
      <c r="B29" s="2" t="s">
        <v>25</v>
      </c>
      <c r="C29" s="6">
        <v>11243.214154317671</v>
      </c>
      <c r="D29" s="6">
        <v>5275.0491511541122</v>
      </c>
      <c r="E29" s="6">
        <v>418162.52963837457</v>
      </c>
      <c r="F29" s="6">
        <v>76639.399999999994</v>
      </c>
      <c r="G29" s="7">
        <v>11123.334968991698</v>
      </c>
      <c r="H29" s="7">
        <v>5241.512065078784</v>
      </c>
      <c r="I29" s="7">
        <v>425648.97353837179</v>
      </c>
      <c r="J29" s="7">
        <v>76864.81</v>
      </c>
      <c r="K29" s="6">
        <v>11197.845895137245</v>
      </c>
      <c r="L29" s="6">
        <v>5146.6333519944392</v>
      </c>
      <c r="M29" s="6">
        <v>420943.3108648156</v>
      </c>
      <c r="N29" s="6">
        <v>76864.81</v>
      </c>
      <c r="O29" s="6">
        <v>10799.507168234073</v>
      </c>
      <c r="P29" s="6">
        <v>5143.7014086937479</v>
      </c>
      <c r="Q29" s="6">
        <v>437249.00262049597</v>
      </c>
      <c r="R29" s="6">
        <v>77090.22</v>
      </c>
    </row>
    <row r="30" spans="1:18" x14ac:dyDescent="0.2">
      <c r="A30" s="2">
        <v>25</v>
      </c>
      <c r="B30" s="2" t="s">
        <v>26</v>
      </c>
      <c r="C30" s="6">
        <v>4210.778011440284</v>
      </c>
      <c r="D30" s="6">
        <v>1786.6134510215199</v>
      </c>
      <c r="E30" s="6">
        <v>128913.73031176443</v>
      </c>
      <c r="F30" s="6">
        <v>22991.82</v>
      </c>
      <c r="G30" s="7">
        <v>4240.0368370066089</v>
      </c>
      <c r="H30" s="7">
        <v>1871.7167902151289</v>
      </c>
      <c r="I30" s="7">
        <v>128559.61265517166</v>
      </c>
      <c r="J30" s="7">
        <v>22991.82</v>
      </c>
      <c r="K30" s="6">
        <v>3541.1460853047624</v>
      </c>
      <c r="L30" s="6">
        <v>1813.7620845301919</v>
      </c>
      <c r="M30" s="6">
        <v>125173.97720966127</v>
      </c>
      <c r="N30" s="6">
        <v>22991.82</v>
      </c>
      <c r="O30" s="6">
        <v>4125.1723889438972</v>
      </c>
      <c r="P30" s="6">
        <v>1869.2722965831385</v>
      </c>
      <c r="Q30" s="6">
        <v>131281.64699691974</v>
      </c>
      <c r="R30" s="6">
        <v>22991.82</v>
      </c>
    </row>
    <row r="31" spans="1:18" x14ac:dyDescent="0.2">
      <c r="A31" s="2">
        <v>26</v>
      </c>
      <c r="B31" s="2" t="s">
        <v>27</v>
      </c>
      <c r="C31" s="6">
        <v>6945.3760304565494</v>
      </c>
      <c r="D31" s="6">
        <v>3383.60086817617</v>
      </c>
      <c r="E31" s="6">
        <v>262931.68458347244</v>
      </c>
      <c r="F31" s="6">
        <v>47110.69</v>
      </c>
      <c r="G31" s="7">
        <v>6752.4470640368236</v>
      </c>
      <c r="H31" s="7">
        <v>3381.839596659494</v>
      </c>
      <c r="I31" s="7">
        <v>263612.13278867165</v>
      </c>
      <c r="J31" s="7">
        <v>47110.69</v>
      </c>
      <c r="K31" s="6">
        <v>7319.3561509806514</v>
      </c>
      <c r="L31" s="6">
        <v>3414.089873764216</v>
      </c>
      <c r="M31" s="6">
        <v>263482.54845558479</v>
      </c>
      <c r="N31" s="6">
        <v>46885.279999999999</v>
      </c>
      <c r="O31" s="6">
        <v>6674.7829641545331</v>
      </c>
      <c r="P31" s="6">
        <v>3384.4275240147826</v>
      </c>
      <c r="Q31" s="6">
        <v>266990.89636068034</v>
      </c>
      <c r="R31" s="6">
        <v>46659.87</v>
      </c>
    </row>
    <row r="32" spans="1:18" x14ac:dyDescent="0.2">
      <c r="A32" s="2">
        <v>27</v>
      </c>
      <c r="B32" s="2" t="s">
        <v>28</v>
      </c>
      <c r="C32" s="6">
        <v>5409.0056565227715</v>
      </c>
      <c r="D32" s="6">
        <v>2663.1802043175717</v>
      </c>
      <c r="E32" s="6">
        <v>187139.74123199395</v>
      </c>
      <c r="F32" s="6">
        <v>34487.729999999996</v>
      </c>
      <c r="G32" s="7">
        <v>5389.7501435735394</v>
      </c>
      <c r="H32" s="7">
        <v>2801.9837216049823</v>
      </c>
      <c r="I32" s="7">
        <v>194214.66647939599</v>
      </c>
      <c r="J32" s="7">
        <v>34262.32</v>
      </c>
      <c r="K32" s="6">
        <v>5229.2537467807015</v>
      </c>
      <c r="L32" s="6">
        <v>2747.166124401278</v>
      </c>
      <c r="M32" s="6">
        <v>191397.46382313748</v>
      </c>
      <c r="N32" s="6">
        <v>34262.32</v>
      </c>
      <c r="O32" s="6">
        <v>5370.576562902459</v>
      </c>
      <c r="P32" s="6">
        <v>2848.6573268045299</v>
      </c>
      <c r="Q32" s="6">
        <v>200008.0229363807</v>
      </c>
      <c r="R32" s="6">
        <v>34262.32</v>
      </c>
    </row>
    <row r="33" spans="1:18" x14ac:dyDescent="0.2">
      <c r="A33" s="2">
        <v>28</v>
      </c>
      <c r="B33" s="2" t="s">
        <v>29</v>
      </c>
      <c r="C33" s="6">
        <v>3831.5830444778717</v>
      </c>
      <c r="D33" s="6">
        <v>1938.2665720538835</v>
      </c>
      <c r="E33" s="6">
        <v>148338.78511867914</v>
      </c>
      <c r="F33" s="6">
        <v>26372.97</v>
      </c>
      <c r="G33" s="7">
        <v>3738.8816881010025</v>
      </c>
      <c r="H33" s="7">
        <v>1875.9401973784259</v>
      </c>
      <c r="I33" s="7">
        <v>150108.27914481508</v>
      </c>
      <c r="J33" s="7">
        <v>26147.56</v>
      </c>
      <c r="K33" s="6">
        <v>4140.4333319124726</v>
      </c>
      <c r="L33" s="6">
        <v>1913.6119135337708</v>
      </c>
      <c r="M33" s="6">
        <v>153283.79322088711</v>
      </c>
      <c r="N33" s="6">
        <v>26147.56</v>
      </c>
      <c r="O33" s="6">
        <v>3848.1846170539216</v>
      </c>
      <c r="P33" s="6">
        <v>2021.5039424239867</v>
      </c>
      <c r="Q33" s="6">
        <v>156379.64394734966</v>
      </c>
      <c r="R33" s="6">
        <v>26147.56</v>
      </c>
    </row>
    <row r="34" spans="1:18" ht="87.75" customHeight="1" x14ac:dyDescent="0.2">
      <c r="A34" s="21" t="s">
        <v>50</v>
      </c>
      <c r="B34" s="21"/>
      <c r="C34" s="22" t="s">
        <v>51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5.25" customHeight="1" x14ac:dyDescent="0.2"/>
    <row r="36" spans="1:18" ht="82.5" customHeight="1" x14ac:dyDescent="0.2">
      <c r="C36" s="23" t="s">
        <v>55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4.5" customHeight="1" x14ac:dyDescent="0.2"/>
    <row r="38" spans="1:18" ht="75.75" customHeight="1" x14ac:dyDescent="0.2"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4.5" customHeight="1" x14ac:dyDescent="0.2"/>
    <row r="40" spans="1:18" ht="85.5" customHeight="1" x14ac:dyDescent="0.2">
      <c r="C40" s="23" t="s">
        <v>53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12">
    <mergeCell ref="A34:B34"/>
    <mergeCell ref="C34:R34"/>
    <mergeCell ref="C36:R36"/>
    <mergeCell ref="C38:R38"/>
    <mergeCell ref="C40:R40"/>
    <mergeCell ref="O3:R3"/>
    <mergeCell ref="A2:R2"/>
    <mergeCell ref="A3:A4"/>
    <mergeCell ref="B3:B4"/>
    <mergeCell ref="C3:F3"/>
    <mergeCell ref="G3:J3"/>
    <mergeCell ref="K3:N3"/>
  </mergeCells>
  <pageMargins left="0.31496062992125984" right="0" top="0.74803149606299213" bottom="0.74803149606299213" header="0.31496062992125984" footer="0.31496062992125984"/>
  <pageSetup paperSize="9" scale="87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9.140625" style="1"/>
    <col min="2" max="2" width="12.140625" style="1" customWidth="1"/>
    <col min="3" max="4" width="9.140625" style="1"/>
    <col min="5" max="5" width="11.140625" style="1" customWidth="1"/>
    <col min="6" max="8" width="9.140625" style="1"/>
    <col min="9" max="9" width="10.5703125" style="1" customWidth="1"/>
    <col min="10" max="12" width="9.140625" style="1"/>
    <col min="13" max="13" width="10.5703125" style="1" customWidth="1"/>
    <col min="14" max="16384" width="9.140625" style="1"/>
  </cols>
  <sheetData>
    <row r="2" spans="1:16" ht="34.5" customHeight="1" x14ac:dyDescent="0.2">
      <c r="A2" s="24" t="s">
        <v>54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6" ht="17.25" customHeight="1" x14ac:dyDescent="0.2">
      <c r="A3" s="19" t="s">
        <v>30</v>
      </c>
      <c r="B3" s="19" t="s">
        <v>31</v>
      </c>
      <c r="C3" s="14" t="s">
        <v>33</v>
      </c>
      <c r="D3" s="14"/>
      <c r="E3" s="14"/>
      <c r="F3" s="14"/>
      <c r="G3" s="20" t="s">
        <v>34</v>
      </c>
      <c r="H3" s="20"/>
      <c r="I3" s="20"/>
      <c r="J3" s="20"/>
      <c r="K3" s="14" t="s">
        <v>35</v>
      </c>
      <c r="L3" s="14"/>
      <c r="M3" s="14"/>
      <c r="N3" s="14"/>
    </row>
    <row r="4" spans="1:16" ht="55.5" customHeight="1" x14ac:dyDescent="0.2">
      <c r="A4" s="19"/>
      <c r="B4" s="19"/>
      <c r="C4" s="4" t="s">
        <v>36</v>
      </c>
      <c r="D4" s="4" t="s">
        <v>37</v>
      </c>
      <c r="E4" s="4" t="s">
        <v>0</v>
      </c>
      <c r="F4" s="4" t="s">
        <v>1</v>
      </c>
      <c r="G4" s="5" t="s">
        <v>38</v>
      </c>
      <c r="H4" s="5" t="s">
        <v>39</v>
      </c>
      <c r="I4" s="5" t="s">
        <v>0</v>
      </c>
      <c r="J4" s="5" t="s">
        <v>1</v>
      </c>
      <c r="K4" s="4" t="s">
        <v>40</v>
      </c>
      <c r="L4" s="4" t="s">
        <v>41</v>
      </c>
      <c r="M4" s="4" t="s">
        <v>0</v>
      </c>
      <c r="N4" s="4" t="s">
        <v>1</v>
      </c>
    </row>
    <row r="5" spans="1:16" x14ac:dyDescent="0.2">
      <c r="A5" s="10"/>
      <c r="B5" s="11" t="s">
        <v>32</v>
      </c>
      <c r="C5" s="8">
        <f>SUM(C6:C33)</f>
        <v>244787.1555532963</v>
      </c>
      <c r="D5" s="8">
        <f t="shared" ref="D5:N5" si="0">SUM(D6:D33)</f>
        <v>117153.98745751378</v>
      </c>
      <c r="E5" s="8">
        <f t="shared" si="0"/>
        <v>9323258.306253124</v>
      </c>
      <c r="F5" s="8">
        <f t="shared" si="0"/>
        <v>1607398.71</v>
      </c>
      <c r="G5" s="12">
        <f t="shared" si="0"/>
        <v>247872.65076231112</v>
      </c>
      <c r="H5" s="12">
        <f t="shared" si="0"/>
        <v>113522.15405970528</v>
      </c>
      <c r="I5" s="12">
        <f t="shared" si="0"/>
        <v>9531628.6007459052</v>
      </c>
      <c r="J5" s="12">
        <f t="shared" si="0"/>
        <v>1607398.71</v>
      </c>
      <c r="K5" s="8">
        <f t="shared" si="0"/>
        <v>238671.86535731875</v>
      </c>
      <c r="L5" s="8">
        <f t="shared" si="0"/>
        <v>113521.99975018851</v>
      </c>
      <c r="M5" s="8">
        <f t="shared" si="0"/>
        <v>10000311.691454062</v>
      </c>
      <c r="N5" s="8">
        <f t="shared" si="0"/>
        <v>2254550.8199999998</v>
      </c>
      <c r="O5" s="9"/>
      <c r="P5" s="9"/>
    </row>
    <row r="6" spans="1:16" x14ac:dyDescent="0.2">
      <c r="A6" s="2">
        <v>1</v>
      </c>
      <c r="B6" s="2" t="s">
        <v>2</v>
      </c>
      <c r="C6" s="6">
        <v>11672.284967128497</v>
      </c>
      <c r="D6" s="6">
        <v>5482.3231605244246</v>
      </c>
      <c r="E6" s="6">
        <v>394539.67924805143</v>
      </c>
      <c r="F6" s="6">
        <v>65143.49</v>
      </c>
      <c r="G6" s="7">
        <v>12033.364937953062</v>
      </c>
      <c r="H6" s="7">
        <v>5283.1195517401511</v>
      </c>
      <c r="I6" s="7">
        <v>401996.3349354713</v>
      </c>
      <c r="J6" s="7">
        <v>65143.49</v>
      </c>
      <c r="K6" s="6">
        <v>11387.389335548403</v>
      </c>
      <c r="L6" s="6">
        <v>5214.8698126772715</v>
      </c>
      <c r="M6" s="6">
        <v>417418.97020788665</v>
      </c>
      <c r="N6" s="6">
        <v>91967.28</v>
      </c>
    </row>
    <row r="7" spans="1:16" x14ac:dyDescent="0.2">
      <c r="A7" s="2">
        <v>2</v>
      </c>
      <c r="B7" s="2" t="s">
        <v>3</v>
      </c>
      <c r="C7" s="6">
        <v>13314.503038712735</v>
      </c>
      <c r="D7" s="6">
        <v>6019.0879341420905</v>
      </c>
      <c r="E7" s="6">
        <v>483973.55893880344</v>
      </c>
      <c r="F7" s="6">
        <v>83401.7</v>
      </c>
      <c r="G7" s="7">
        <v>14074.227951193334</v>
      </c>
      <c r="H7" s="7">
        <v>5919.2583059368599</v>
      </c>
      <c r="I7" s="7">
        <v>503907.80041551101</v>
      </c>
      <c r="J7" s="7">
        <v>83401.7</v>
      </c>
      <c r="K7" s="6">
        <v>13257.319752915144</v>
      </c>
      <c r="L7" s="6">
        <v>5809.8906900446937</v>
      </c>
      <c r="M7" s="6">
        <v>519993.17430921784</v>
      </c>
      <c r="N7" s="6">
        <v>116987.79</v>
      </c>
    </row>
    <row r="8" spans="1:16" x14ac:dyDescent="0.2">
      <c r="A8" s="2">
        <v>3</v>
      </c>
      <c r="B8" s="2" t="s">
        <v>4</v>
      </c>
      <c r="C8" s="6">
        <v>17521.081324383391</v>
      </c>
      <c r="D8" s="6">
        <v>8219.7835557572544</v>
      </c>
      <c r="E8" s="6">
        <v>639556.69060698804</v>
      </c>
      <c r="F8" s="6">
        <v>107295.16</v>
      </c>
      <c r="G8" s="7">
        <v>17115.158401121353</v>
      </c>
      <c r="H8" s="7">
        <v>7693.2276500784083</v>
      </c>
      <c r="I8" s="7">
        <v>640788.71369391342</v>
      </c>
      <c r="J8" s="7">
        <v>107295.16</v>
      </c>
      <c r="K8" s="6">
        <v>16473.958284191543</v>
      </c>
      <c r="L8" s="6">
        <v>7670.7544949757284</v>
      </c>
      <c r="M8" s="6">
        <v>670194.40300684259</v>
      </c>
      <c r="N8" s="6">
        <v>150799.29</v>
      </c>
    </row>
    <row r="9" spans="1:16" x14ac:dyDescent="0.2">
      <c r="A9" s="2">
        <v>4</v>
      </c>
      <c r="B9" s="2" t="s">
        <v>5</v>
      </c>
      <c r="C9" s="6">
        <v>9259.7477175436543</v>
      </c>
      <c r="D9" s="6">
        <v>4234.4406897296476</v>
      </c>
      <c r="E9" s="6">
        <v>327504.375742078</v>
      </c>
      <c r="F9" s="6">
        <v>48463.15</v>
      </c>
      <c r="G9" s="7">
        <v>9518.9104343854287</v>
      </c>
      <c r="H9" s="7">
        <v>4175.1649743684347</v>
      </c>
      <c r="I9" s="7">
        <v>342273.20858455979</v>
      </c>
      <c r="J9" s="7">
        <v>48463.15</v>
      </c>
      <c r="K9" s="6">
        <v>8853.3854641593025</v>
      </c>
      <c r="L9" s="6">
        <v>4031.3535692963396</v>
      </c>
      <c r="M9" s="6">
        <v>348594.03192064806</v>
      </c>
      <c r="N9" s="6">
        <v>67848.41</v>
      </c>
    </row>
    <row r="10" spans="1:16" x14ac:dyDescent="0.2">
      <c r="A10" s="2">
        <v>5</v>
      </c>
      <c r="B10" s="2" t="s">
        <v>6</v>
      </c>
      <c r="C10" s="6">
        <v>3630.979587562199</v>
      </c>
      <c r="D10" s="6">
        <v>1909.2101265034917</v>
      </c>
      <c r="E10" s="6">
        <v>134503.74977000355</v>
      </c>
      <c r="F10" s="6">
        <v>18483.62</v>
      </c>
      <c r="G10" s="7">
        <v>3659.03046458888</v>
      </c>
      <c r="H10" s="7">
        <v>1888.7736612508488</v>
      </c>
      <c r="I10" s="7">
        <v>138799.47926219736</v>
      </c>
      <c r="J10" s="7">
        <v>18483.62</v>
      </c>
      <c r="K10" s="6">
        <v>3533.2439834676852</v>
      </c>
      <c r="L10" s="6">
        <v>1858.0540467439619</v>
      </c>
      <c r="M10" s="6">
        <v>145614.31775375339</v>
      </c>
      <c r="N10" s="6">
        <v>25696.739999999998</v>
      </c>
    </row>
    <row r="11" spans="1:16" x14ac:dyDescent="0.2">
      <c r="A11" s="2">
        <v>6</v>
      </c>
      <c r="B11" s="2" t="s">
        <v>7</v>
      </c>
      <c r="C11" s="6">
        <v>6062.2182163248499</v>
      </c>
      <c r="D11" s="6">
        <v>2705.4721700298587</v>
      </c>
      <c r="E11" s="6">
        <v>240521.97531428153</v>
      </c>
      <c r="F11" s="6">
        <v>36065.599999999999</v>
      </c>
      <c r="G11" s="7">
        <v>6307.7588656092294</v>
      </c>
      <c r="H11" s="7">
        <v>2607.4288891367673</v>
      </c>
      <c r="I11" s="7">
        <v>249388.87889751102</v>
      </c>
      <c r="J11" s="7">
        <v>36065.599999999999</v>
      </c>
      <c r="K11" s="6">
        <v>5992.3573413903823</v>
      </c>
      <c r="L11" s="6">
        <v>2581.2649058327979</v>
      </c>
      <c r="M11" s="6">
        <v>253560.93494027285</v>
      </c>
      <c r="N11" s="6">
        <v>50491.839999999997</v>
      </c>
    </row>
    <row r="12" spans="1:16" x14ac:dyDescent="0.2">
      <c r="A12" s="2">
        <v>7</v>
      </c>
      <c r="B12" s="2" t="s">
        <v>8</v>
      </c>
      <c r="C12" s="6">
        <v>4226.5708652487419</v>
      </c>
      <c r="D12" s="6">
        <v>1924.0837830471905</v>
      </c>
      <c r="E12" s="6">
        <v>161085.00577647649</v>
      </c>
      <c r="F12" s="6">
        <v>25471.329999999998</v>
      </c>
      <c r="G12" s="7">
        <v>4440.6914449028372</v>
      </c>
      <c r="H12" s="7">
        <v>1896.1625574322711</v>
      </c>
      <c r="I12" s="7">
        <v>166521.10977889158</v>
      </c>
      <c r="J12" s="7">
        <v>25471.329999999998</v>
      </c>
      <c r="K12" s="6">
        <v>4251.6835192389108</v>
      </c>
      <c r="L12" s="6">
        <v>1890.0764963906056</v>
      </c>
      <c r="M12" s="6">
        <v>173695.25522279175</v>
      </c>
      <c r="N12" s="6">
        <v>35614.78</v>
      </c>
    </row>
    <row r="13" spans="1:16" x14ac:dyDescent="0.2">
      <c r="A13" s="2">
        <v>8</v>
      </c>
      <c r="B13" s="2" t="s">
        <v>9</v>
      </c>
      <c r="C13" s="6">
        <v>5385.9217745680562</v>
      </c>
      <c r="D13" s="6">
        <v>2601.9162880158101</v>
      </c>
      <c r="E13" s="6">
        <v>213870.06992553975</v>
      </c>
      <c r="F13" s="6">
        <v>35614.78</v>
      </c>
      <c r="G13" s="7">
        <v>5439.4721785051361</v>
      </c>
      <c r="H13" s="7">
        <v>2553.2665610022937</v>
      </c>
      <c r="I13" s="7">
        <v>218397.65396179547</v>
      </c>
      <c r="J13" s="7">
        <v>35614.78</v>
      </c>
      <c r="K13" s="6">
        <v>5089.968611571835</v>
      </c>
      <c r="L13" s="6">
        <v>2496.0835819297831</v>
      </c>
      <c r="M13" s="6">
        <v>224050.60353135815</v>
      </c>
      <c r="N13" s="6">
        <v>50266.43</v>
      </c>
    </row>
    <row r="14" spans="1:16" x14ac:dyDescent="0.2">
      <c r="A14" s="2">
        <v>9</v>
      </c>
      <c r="B14" s="2" t="s">
        <v>10</v>
      </c>
      <c r="C14" s="6">
        <v>3824.8579996102562</v>
      </c>
      <c r="D14" s="6">
        <v>1960.9324845101257</v>
      </c>
      <c r="E14" s="6">
        <v>147241.67104324099</v>
      </c>
      <c r="F14" s="6">
        <v>29754.12</v>
      </c>
      <c r="G14" s="7">
        <v>3981.8629513316114</v>
      </c>
      <c r="H14" s="7">
        <v>1933.8392823889592</v>
      </c>
      <c r="I14" s="7">
        <v>149986.67855985672</v>
      </c>
      <c r="J14" s="7">
        <v>29754.12</v>
      </c>
      <c r="K14" s="6">
        <v>3756.6161703933421</v>
      </c>
      <c r="L14" s="6">
        <v>1925.146443362423</v>
      </c>
      <c r="M14" s="6">
        <v>160035.9960527519</v>
      </c>
      <c r="N14" s="6">
        <v>42151.67</v>
      </c>
    </row>
    <row r="15" spans="1:16" x14ac:dyDescent="0.2">
      <c r="A15" s="2">
        <v>10</v>
      </c>
      <c r="B15" s="2" t="s">
        <v>11</v>
      </c>
      <c r="C15" s="6">
        <v>3619.8236555162639</v>
      </c>
      <c r="D15" s="6">
        <v>1805.4023499828745</v>
      </c>
      <c r="E15" s="6">
        <v>144049.91971290263</v>
      </c>
      <c r="F15" s="6">
        <v>27274.61</v>
      </c>
      <c r="G15" s="7">
        <v>3647.344306265933</v>
      </c>
      <c r="H15" s="7">
        <v>1726.5685431909092</v>
      </c>
      <c r="I15" s="7">
        <v>146008.71777285595</v>
      </c>
      <c r="J15" s="7">
        <v>27274.61</v>
      </c>
      <c r="K15" s="6">
        <v>3654.4739413558805</v>
      </c>
      <c r="L15" s="6">
        <v>1808.676366092167</v>
      </c>
      <c r="M15" s="6">
        <v>160949.94687106236</v>
      </c>
      <c r="N15" s="6">
        <v>38319.699999999997</v>
      </c>
    </row>
    <row r="16" spans="1:16" x14ac:dyDescent="0.2">
      <c r="A16" s="2">
        <v>11</v>
      </c>
      <c r="B16" s="2" t="s">
        <v>12</v>
      </c>
      <c r="C16" s="6">
        <v>4465.9700085198501</v>
      </c>
      <c r="D16" s="6">
        <v>2773.4606530501756</v>
      </c>
      <c r="E16" s="6">
        <v>175684.83585909312</v>
      </c>
      <c r="F16" s="6">
        <v>27274.61</v>
      </c>
      <c r="G16" s="7">
        <v>4441.602433975102</v>
      </c>
      <c r="H16" s="7">
        <v>2722.0683494493114</v>
      </c>
      <c r="I16" s="7">
        <v>176034.28259500663</v>
      </c>
      <c r="J16" s="7">
        <v>27274.61</v>
      </c>
      <c r="K16" s="6">
        <v>4307.8793470233632</v>
      </c>
      <c r="L16" s="6">
        <v>2803.2790449062759</v>
      </c>
      <c r="M16" s="6">
        <v>186001.37522480343</v>
      </c>
      <c r="N16" s="6">
        <v>38094.29</v>
      </c>
    </row>
    <row r="17" spans="1:14" x14ac:dyDescent="0.2">
      <c r="A17" s="2">
        <v>12</v>
      </c>
      <c r="B17" s="2" t="s">
        <v>13</v>
      </c>
      <c r="C17" s="6">
        <v>4732.8001197160638</v>
      </c>
      <c r="D17" s="6">
        <v>2257.9277396518237</v>
      </c>
      <c r="E17" s="6">
        <v>175839.13514647345</v>
      </c>
      <c r="F17" s="6">
        <v>27725.43</v>
      </c>
      <c r="G17" s="7">
        <v>4776.5339846421857</v>
      </c>
      <c r="H17" s="7">
        <v>2215.2525401393832</v>
      </c>
      <c r="I17" s="7">
        <v>180192.09392399195</v>
      </c>
      <c r="J17" s="7">
        <v>27725.43</v>
      </c>
      <c r="K17" s="6">
        <v>4568.217577689039</v>
      </c>
      <c r="L17" s="6">
        <v>2186.9609580382626</v>
      </c>
      <c r="M17" s="6">
        <v>186404.17603424354</v>
      </c>
      <c r="N17" s="6">
        <v>38545.11</v>
      </c>
    </row>
    <row r="18" spans="1:14" x14ac:dyDescent="0.2">
      <c r="A18" s="3">
        <v>13</v>
      </c>
      <c r="B18" s="3" t="s">
        <v>14</v>
      </c>
      <c r="C18" s="6">
        <v>8462.9840603966586</v>
      </c>
      <c r="D18" s="6">
        <v>3842.1343969194481</v>
      </c>
      <c r="E18" s="6">
        <v>332408.42571057979</v>
      </c>
      <c r="F18" s="6">
        <v>53196.76</v>
      </c>
      <c r="G18" s="7">
        <v>8787.8395777164478</v>
      </c>
      <c r="H18" s="7">
        <v>3742.0818114409399</v>
      </c>
      <c r="I18" s="7">
        <v>342583.20720055507</v>
      </c>
      <c r="J18" s="7">
        <v>53196.76</v>
      </c>
      <c r="K18" s="6">
        <v>8407.7855777591103</v>
      </c>
      <c r="L18" s="6">
        <v>3754.0549055347733</v>
      </c>
      <c r="M18" s="6">
        <v>359368.20248237136</v>
      </c>
      <c r="N18" s="6">
        <v>74610.709999999992</v>
      </c>
    </row>
    <row r="19" spans="1:14" x14ac:dyDescent="0.2">
      <c r="A19" s="2">
        <v>14</v>
      </c>
      <c r="B19" s="2" t="s">
        <v>15</v>
      </c>
      <c r="C19" s="6">
        <v>3447.7464051567304</v>
      </c>
      <c r="D19" s="6">
        <v>1698.4968723749444</v>
      </c>
      <c r="E19" s="6">
        <v>134104.97892474488</v>
      </c>
      <c r="F19" s="6">
        <v>27274.61</v>
      </c>
      <c r="G19" s="7">
        <v>3403.3337783754973</v>
      </c>
      <c r="H19" s="7">
        <v>1648.5894768653716</v>
      </c>
      <c r="I19" s="7">
        <v>134038.08096020995</v>
      </c>
      <c r="J19" s="7">
        <v>27274.61</v>
      </c>
      <c r="K19" s="6">
        <v>3435.4293705026512</v>
      </c>
      <c r="L19" s="6">
        <v>1722.3004505812482</v>
      </c>
      <c r="M19" s="6">
        <v>148009.39356384025</v>
      </c>
      <c r="N19" s="6">
        <v>37868.879999999997</v>
      </c>
    </row>
    <row r="20" spans="1:14" x14ac:dyDescent="0.2">
      <c r="A20" s="2">
        <v>15</v>
      </c>
      <c r="B20" s="2" t="s">
        <v>16</v>
      </c>
      <c r="C20" s="6">
        <v>10519.799809821379</v>
      </c>
      <c r="D20" s="6">
        <v>5465.8792243314092</v>
      </c>
      <c r="E20" s="6">
        <v>390722.92906016682</v>
      </c>
      <c r="F20" s="6">
        <v>60184.47</v>
      </c>
      <c r="G20" s="7">
        <v>10620.931851187595</v>
      </c>
      <c r="H20" s="7">
        <v>5357.2461718946788</v>
      </c>
      <c r="I20" s="7">
        <v>399566.71640764561</v>
      </c>
      <c r="J20" s="7">
        <v>60184.47</v>
      </c>
      <c r="K20" s="6">
        <v>10440.08061613173</v>
      </c>
      <c r="L20" s="6">
        <v>5388.3033096706667</v>
      </c>
      <c r="M20" s="6">
        <v>419572.63795470318</v>
      </c>
      <c r="N20" s="6">
        <v>83852.52</v>
      </c>
    </row>
    <row r="21" spans="1:14" x14ac:dyDescent="0.2">
      <c r="A21" s="2">
        <v>16</v>
      </c>
      <c r="B21" s="2" t="s">
        <v>17</v>
      </c>
      <c r="C21" s="6">
        <v>23698.666876658062</v>
      </c>
      <c r="D21" s="6">
        <v>11368.202662623018</v>
      </c>
      <c r="E21" s="6">
        <v>945845.98447152961</v>
      </c>
      <c r="F21" s="6">
        <v>159364.87</v>
      </c>
      <c r="G21" s="7">
        <v>23571.174987036196</v>
      </c>
      <c r="H21" s="7">
        <v>10985.024145383934</v>
      </c>
      <c r="I21" s="7">
        <v>963813.81802608457</v>
      </c>
      <c r="J21" s="7">
        <v>159364.87</v>
      </c>
      <c r="K21" s="6">
        <v>22714.911908686699</v>
      </c>
      <c r="L21" s="6">
        <v>10880.817499958073</v>
      </c>
      <c r="M21" s="6">
        <v>1005495.6683305379</v>
      </c>
      <c r="N21" s="6">
        <v>224057.54</v>
      </c>
    </row>
    <row r="22" spans="1:14" x14ac:dyDescent="0.2">
      <c r="A22" s="3">
        <v>17</v>
      </c>
      <c r="B22" s="3" t="s">
        <v>18</v>
      </c>
      <c r="C22" s="6">
        <v>3626.4930214881706</v>
      </c>
      <c r="D22" s="6">
        <v>1683.9837062515996</v>
      </c>
      <c r="E22" s="6">
        <v>131201.96832935535</v>
      </c>
      <c r="F22" s="6">
        <v>24118.87</v>
      </c>
      <c r="G22" s="7">
        <v>3883.4057488593294</v>
      </c>
      <c r="H22" s="7">
        <v>1695.4018659865517</v>
      </c>
      <c r="I22" s="7">
        <v>138141.54359557611</v>
      </c>
      <c r="J22" s="7">
        <v>24118.87</v>
      </c>
      <c r="K22" s="6">
        <v>3669.3238206714104</v>
      </c>
      <c r="L22" s="6">
        <v>1668.2348159896728</v>
      </c>
      <c r="M22" s="6">
        <v>144347.74185606741</v>
      </c>
      <c r="N22" s="6">
        <v>33811.5</v>
      </c>
    </row>
    <row r="23" spans="1:14" x14ac:dyDescent="0.2">
      <c r="A23" s="2">
        <v>18</v>
      </c>
      <c r="B23" s="2" t="s">
        <v>19</v>
      </c>
      <c r="C23" s="6">
        <v>8589.5690857711979</v>
      </c>
      <c r="D23" s="6">
        <v>3812.6110798755603</v>
      </c>
      <c r="E23" s="6">
        <v>307410.36187913385</v>
      </c>
      <c r="F23" s="6">
        <v>49590.2</v>
      </c>
      <c r="G23" s="7">
        <v>9053.2902488126492</v>
      </c>
      <c r="H23" s="7">
        <v>3753.6230649386421</v>
      </c>
      <c r="I23" s="7">
        <v>325583.9072948189</v>
      </c>
      <c r="J23" s="7">
        <v>49590.2</v>
      </c>
      <c r="K23" s="6">
        <v>8491.9181502916963</v>
      </c>
      <c r="L23" s="6">
        <v>3649.7804273423567</v>
      </c>
      <c r="M23" s="6">
        <v>326514.65858393518</v>
      </c>
      <c r="N23" s="6">
        <v>69426.28</v>
      </c>
    </row>
    <row r="24" spans="1:14" x14ac:dyDescent="0.2">
      <c r="A24" s="2">
        <v>19</v>
      </c>
      <c r="B24" s="2" t="s">
        <v>20</v>
      </c>
      <c r="C24" s="6">
        <v>3130.5934406863571</v>
      </c>
      <c r="D24" s="6">
        <v>1533.2154242835459</v>
      </c>
      <c r="E24" s="6">
        <v>127342.40849927207</v>
      </c>
      <c r="F24" s="6">
        <v>21639.360000000001</v>
      </c>
      <c r="G24" s="7">
        <v>3321.4660108602297</v>
      </c>
      <c r="H24" s="7">
        <v>1577.9137500722868</v>
      </c>
      <c r="I24" s="7">
        <v>136821.40044110763</v>
      </c>
      <c r="J24" s="7">
        <v>21639.360000000001</v>
      </c>
      <c r="K24" s="6">
        <v>3162.030025709571</v>
      </c>
      <c r="L24" s="6">
        <v>1598.7200687452375</v>
      </c>
      <c r="M24" s="6">
        <v>146822.11264427373</v>
      </c>
      <c r="N24" s="6">
        <v>29979.53</v>
      </c>
    </row>
    <row r="25" spans="1:14" x14ac:dyDescent="0.2">
      <c r="A25" s="2">
        <v>20</v>
      </c>
      <c r="B25" s="2" t="s">
        <v>21</v>
      </c>
      <c r="C25" s="6">
        <v>7075.8207125613553</v>
      </c>
      <c r="D25" s="6">
        <v>3741.6507250298346</v>
      </c>
      <c r="E25" s="6">
        <v>272606.81625508779</v>
      </c>
      <c r="F25" s="6">
        <v>38094.29</v>
      </c>
      <c r="G25" s="7">
        <v>7316.269132292834</v>
      </c>
      <c r="H25" s="7">
        <v>3761.3745179214034</v>
      </c>
      <c r="I25" s="7">
        <v>282961.15901187464</v>
      </c>
      <c r="J25" s="7">
        <v>38094.29</v>
      </c>
      <c r="K25" s="6">
        <v>6800.1569229731795</v>
      </c>
      <c r="L25" s="6">
        <v>3613.2033148330702</v>
      </c>
      <c r="M25" s="6">
        <v>287149.64941182098</v>
      </c>
      <c r="N25" s="6">
        <v>53422.17</v>
      </c>
    </row>
    <row r="26" spans="1:14" x14ac:dyDescent="0.2">
      <c r="A26" s="2">
        <v>21</v>
      </c>
      <c r="B26" s="2" t="s">
        <v>22</v>
      </c>
      <c r="C26" s="6">
        <v>3312.157330429819</v>
      </c>
      <c r="D26" s="6">
        <v>1699.5571645202529</v>
      </c>
      <c r="E26" s="6">
        <v>128659.72093019394</v>
      </c>
      <c r="F26" s="6">
        <v>24118.87</v>
      </c>
      <c r="G26" s="7">
        <v>3411.9878667334651</v>
      </c>
      <c r="H26" s="7">
        <v>1719.2187331608488</v>
      </c>
      <c r="I26" s="7">
        <v>132275.30286885242</v>
      </c>
      <c r="J26" s="7">
        <v>24118.87</v>
      </c>
      <c r="K26" s="6">
        <v>3328.4617001215902</v>
      </c>
      <c r="L26" s="6">
        <v>1776.2346259160486</v>
      </c>
      <c r="M26" s="6">
        <v>144514.70252783035</v>
      </c>
      <c r="N26" s="6">
        <v>34036.909999999996</v>
      </c>
    </row>
    <row r="27" spans="1:14" x14ac:dyDescent="0.2">
      <c r="A27" s="2">
        <v>22</v>
      </c>
      <c r="B27" s="2" t="s">
        <v>23</v>
      </c>
      <c r="C27" s="6">
        <v>46331.98580929733</v>
      </c>
      <c r="D27" s="6">
        <v>21698.772341117379</v>
      </c>
      <c r="E27" s="6">
        <v>1819691.9320122479</v>
      </c>
      <c r="F27" s="6">
        <v>362233.87</v>
      </c>
      <c r="G27" s="7">
        <v>45762.033956648404</v>
      </c>
      <c r="H27" s="7">
        <v>20575.722531507836</v>
      </c>
      <c r="I27" s="7">
        <v>1830352.6601719623</v>
      </c>
      <c r="J27" s="7">
        <v>362233.87</v>
      </c>
      <c r="K27" s="6">
        <v>45051.663467675608</v>
      </c>
      <c r="L27" s="6">
        <v>20948.618104973561</v>
      </c>
      <c r="M27" s="6">
        <v>1954430.3179845591</v>
      </c>
      <c r="N27" s="6">
        <v>508750.37</v>
      </c>
    </row>
    <row r="28" spans="1:14" x14ac:dyDescent="0.2">
      <c r="A28" s="2">
        <v>23</v>
      </c>
      <c r="B28" s="2" t="s">
        <v>24</v>
      </c>
      <c r="C28" s="6">
        <v>7218.1567218851051</v>
      </c>
      <c r="D28" s="6">
        <v>3306.6838203079697</v>
      </c>
      <c r="E28" s="6">
        <v>261891.60565271342</v>
      </c>
      <c r="F28" s="6">
        <v>49364.79</v>
      </c>
      <c r="G28" s="7">
        <v>7337.1933021154045</v>
      </c>
      <c r="H28" s="7">
        <v>3126.5952735812798</v>
      </c>
      <c r="I28" s="7">
        <v>263814.59644313104</v>
      </c>
      <c r="J28" s="7">
        <v>49364.79</v>
      </c>
      <c r="K28" s="6">
        <v>7093.3193772929835</v>
      </c>
      <c r="L28" s="6">
        <v>3149.1273076335751</v>
      </c>
      <c r="M28" s="6">
        <v>277954.77346361685</v>
      </c>
      <c r="N28" s="6">
        <v>69200.87</v>
      </c>
    </row>
    <row r="29" spans="1:14" x14ac:dyDescent="0.2">
      <c r="A29" s="2">
        <v>24</v>
      </c>
      <c r="B29" s="2" t="s">
        <v>25</v>
      </c>
      <c r="C29" s="6">
        <v>11250.967912086247</v>
      </c>
      <c r="D29" s="6">
        <v>5329.1829115675546</v>
      </c>
      <c r="E29" s="6">
        <v>451609.46867279115</v>
      </c>
      <c r="F29" s="6">
        <v>76864.81</v>
      </c>
      <c r="G29" s="7">
        <v>11366.530764094803</v>
      </c>
      <c r="H29" s="7">
        <v>5163.9330485727469</v>
      </c>
      <c r="I29" s="7">
        <v>466206.42975892249</v>
      </c>
      <c r="J29" s="7">
        <v>76864.81</v>
      </c>
      <c r="K29" s="6">
        <v>11038.398368889677</v>
      </c>
      <c r="L29" s="6">
        <v>5227.4721635287842</v>
      </c>
      <c r="M29" s="6">
        <v>493154.47202535003</v>
      </c>
      <c r="N29" s="6">
        <v>107520.56999999999</v>
      </c>
    </row>
    <row r="30" spans="1:14" x14ac:dyDescent="0.2">
      <c r="A30" s="2">
        <v>25</v>
      </c>
      <c r="B30" s="2" t="s">
        <v>26</v>
      </c>
      <c r="C30" s="6">
        <v>4244.746187479157</v>
      </c>
      <c r="D30" s="6">
        <v>1949.4586411895011</v>
      </c>
      <c r="E30" s="6">
        <v>138371.47977571658</v>
      </c>
      <c r="F30" s="6">
        <v>22766.41</v>
      </c>
      <c r="G30" s="7">
        <v>4387.5706029050425</v>
      </c>
      <c r="H30" s="7">
        <v>1872.8738029902486</v>
      </c>
      <c r="I30" s="7">
        <v>143309.13564729327</v>
      </c>
      <c r="J30" s="7">
        <v>22766.41</v>
      </c>
      <c r="K30" s="6">
        <v>4149.3856545929239</v>
      </c>
      <c r="L30" s="6">
        <v>1841.6618213845134</v>
      </c>
      <c r="M30" s="6">
        <v>147218.59306606086</v>
      </c>
      <c r="N30" s="6">
        <v>31782.81</v>
      </c>
    </row>
    <row r="31" spans="1:14" x14ac:dyDescent="0.2">
      <c r="A31" s="2">
        <v>26</v>
      </c>
      <c r="B31" s="2" t="s">
        <v>27</v>
      </c>
      <c r="C31" s="6">
        <v>6892.9530183888246</v>
      </c>
      <c r="D31" s="6">
        <v>3446.6335120891617</v>
      </c>
      <c r="E31" s="6">
        <v>281681.9578052173</v>
      </c>
      <c r="F31" s="6">
        <v>46434.46</v>
      </c>
      <c r="G31" s="7">
        <v>6835.9640491468281</v>
      </c>
      <c r="H31" s="7">
        <v>3289.6020403149651</v>
      </c>
      <c r="I31" s="7">
        <v>284720.77898579644</v>
      </c>
      <c r="J31" s="7">
        <v>46434.46</v>
      </c>
      <c r="K31" s="6">
        <v>6678.7716386710053</v>
      </c>
      <c r="L31" s="6">
        <v>3353.5920383791918</v>
      </c>
      <c r="M31" s="6">
        <v>305645.98835217766</v>
      </c>
      <c r="N31" s="6">
        <v>65368.9</v>
      </c>
    </row>
    <row r="32" spans="1:14" x14ac:dyDescent="0.2">
      <c r="A32" s="2">
        <v>27</v>
      </c>
      <c r="B32" s="2" t="s">
        <v>28</v>
      </c>
      <c r="C32" s="6">
        <v>5436.6723003529123</v>
      </c>
      <c r="D32" s="6">
        <v>2745.733176042907</v>
      </c>
      <c r="E32" s="6">
        <v>204964.10940101591</v>
      </c>
      <c r="F32" s="6">
        <v>34262.32</v>
      </c>
      <c r="G32" s="7">
        <v>5546.2801239055871</v>
      </c>
      <c r="H32" s="7">
        <v>2774.6842677027844</v>
      </c>
      <c r="I32" s="7">
        <v>212989.95882213191</v>
      </c>
      <c r="J32" s="7">
        <v>34262.32</v>
      </c>
      <c r="K32" s="6">
        <v>5312.5275251587072</v>
      </c>
      <c r="L32" s="6">
        <v>2748.0547364878075</v>
      </c>
      <c r="M32" s="6">
        <v>221575.77469903463</v>
      </c>
      <c r="N32" s="6">
        <v>48012.33</v>
      </c>
    </row>
    <row r="33" spans="1:14" x14ac:dyDescent="0.2">
      <c r="A33" s="2">
        <v>28</v>
      </c>
      <c r="B33" s="2" t="s">
        <v>29</v>
      </c>
      <c r="C33" s="6">
        <v>3831.0835860023954</v>
      </c>
      <c r="D33" s="6">
        <v>1937.7508640449357</v>
      </c>
      <c r="E33" s="6">
        <v>156373.49178942412</v>
      </c>
      <c r="F33" s="6">
        <v>25922.149999999998</v>
      </c>
      <c r="G33" s="7">
        <v>3831.4204071467525</v>
      </c>
      <c r="H33" s="7">
        <v>1864.1386912561713</v>
      </c>
      <c r="I33" s="7">
        <v>160154.95272838188</v>
      </c>
      <c r="J33" s="7">
        <v>25922.149999999998</v>
      </c>
      <c r="K33" s="6">
        <v>3771.2079032453735</v>
      </c>
      <c r="L33" s="6">
        <v>1925.4137489396196</v>
      </c>
      <c r="M33" s="6">
        <v>172023.81943225054</v>
      </c>
      <c r="N33" s="6">
        <v>36065.599999999999</v>
      </c>
    </row>
  </sheetData>
  <mergeCells count="6">
    <mergeCell ref="A2:N2"/>
    <mergeCell ref="A3:A4"/>
    <mergeCell ref="B3:B4"/>
    <mergeCell ref="C3:F3"/>
    <mergeCell ref="G3:J3"/>
    <mergeCell ref="K3:N3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СИМП 2018</vt:lpstr>
      <vt:lpstr>СИМП 2019</vt:lpstr>
    </vt:vector>
  </TitlesOfParts>
  <Company>NZOK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 Т. Кунева</dc:creator>
  <cp:lastModifiedBy>Таня Т. Кунева</cp:lastModifiedBy>
  <cp:lastPrinted>2019-07-31T07:32:39Z</cp:lastPrinted>
  <dcterms:created xsi:type="dcterms:W3CDTF">2019-07-23T07:00:50Z</dcterms:created>
  <dcterms:modified xsi:type="dcterms:W3CDTF">2019-07-31T07:33:22Z</dcterms:modified>
</cp:coreProperties>
</file>